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work\03_doc\01_doc\Book\"/>
    </mc:Choice>
  </mc:AlternateContent>
  <bookViews>
    <workbookView xWindow="-120" yWindow="-120" windowWidth="29040" windowHeight="15990" firstSheet="5" activeTab="11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2021" sheetId="15" r:id="rId12"/>
    <sheet name="LIB_Retry" sheetId="12" r:id="rId13"/>
    <sheet name="LIB_Complete" sheetId="13" r:id="rId14"/>
    <sheet name="Sheet1" sheetId="14" r:id="rId15"/>
  </sheets>
  <definedNames>
    <definedName name="_xlnm._FilterDatabase" localSheetId="10" hidden="1">LIB_2020!$B$2:$O$153</definedName>
    <definedName name="_xlnm._FilterDatabase" localSheetId="11" hidden="1">LIB_2021!$B$2:$P$302</definedName>
    <definedName name="_xlnm._FilterDatabase" localSheetId="12" hidden="1">LIB_Retry!$C$2:$K$200</definedName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3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60" i="15" l="1"/>
  <c r="L59" i="15"/>
  <c r="L58" i="15"/>
  <c r="L57" i="15"/>
  <c r="L56" i="15"/>
  <c r="L55" i="15"/>
  <c r="L54" i="15"/>
  <c r="L53" i="15"/>
  <c r="L64" i="15"/>
  <c r="L63" i="15"/>
  <c r="L62" i="15"/>
  <c r="L61" i="15"/>
  <c r="L71" i="15" l="1"/>
  <c r="L70" i="15"/>
  <c r="L69" i="15"/>
  <c r="L68" i="15"/>
  <c r="L67" i="15"/>
  <c r="L66" i="15"/>
  <c r="L65" i="15"/>
  <c r="L52" i="15" l="1"/>
  <c r="L51" i="15"/>
  <c r="L50" i="15"/>
  <c r="L49" i="15" l="1"/>
  <c r="L48" i="15"/>
  <c r="L47" i="15"/>
  <c r="L46" i="15"/>
  <c r="L45" i="15"/>
  <c r="L44" i="15"/>
  <c r="L43" i="15"/>
  <c r="L40" i="15"/>
  <c r="L36" i="15" l="1"/>
  <c r="L35" i="15"/>
  <c r="L34" i="15"/>
  <c r="L38" i="15" l="1"/>
  <c r="L37" i="15"/>
  <c r="L33" i="15"/>
  <c r="L32" i="15"/>
  <c r="L27" i="15" l="1"/>
  <c r="L31" i="15" l="1"/>
  <c r="L30" i="15"/>
  <c r="L29" i="15"/>
  <c r="L28" i="15"/>
  <c r="L18" i="15" l="1"/>
  <c r="L23" i="15" l="1"/>
  <c r="L22" i="15"/>
  <c r="L21" i="15"/>
  <c r="L20" i="15"/>
  <c r="L19" i="15"/>
  <c r="L41" i="15" l="1"/>
  <c r="L39" i="15"/>
  <c r="L26" i="15"/>
  <c r="L25" i="15"/>
  <c r="L24" i="15"/>
  <c r="L17" i="15"/>
  <c r="L16" i="15"/>
  <c r="L15" i="15"/>
  <c r="L14" i="15"/>
  <c r="L13" i="15"/>
  <c r="C192" i="10"/>
  <c r="C93" i="11"/>
  <c r="L12" i="15"/>
  <c r="L11" i="15"/>
  <c r="L10" i="15"/>
  <c r="L9" i="15"/>
  <c r="L8" i="15"/>
  <c r="L7" i="15"/>
  <c r="L6" i="15"/>
  <c r="L5" i="15"/>
  <c r="L4" i="15"/>
  <c r="L3" i="15"/>
  <c r="L302" i="15"/>
  <c r="L301" i="15"/>
  <c r="L300" i="15"/>
  <c r="L299" i="15"/>
  <c r="L298" i="15"/>
  <c r="L297" i="15"/>
  <c r="L296" i="15"/>
  <c r="L295" i="15"/>
  <c r="L294" i="15"/>
  <c r="L293" i="15"/>
  <c r="L292" i="15"/>
  <c r="L291" i="15"/>
  <c r="L290" i="15"/>
  <c r="L289" i="15"/>
  <c r="L288" i="15"/>
  <c r="L287" i="15"/>
  <c r="L286" i="15"/>
  <c r="L285" i="15"/>
  <c r="L284" i="15"/>
  <c r="L283" i="15"/>
  <c r="L282" i="15"/>
  <c r="L281" i="15"/>
  <c r="L280" i="15"/>
  <c r="L279" i="15"/>
  <c r="L278" i="15"/>
  <c r="L277" i="15"/>
  <c r="L276" i="15"/>
  <c r="L275" i="15"/>
  <c r="L274" i="15"/>
  <c r="L273" i="15"/>
  <c r="L272" i="15"/>
  <c r="L271" i="15"/>
  <c r="L270" i="15"/>
  <c r="L269" i="15"/>
  <c r="L268" i="15"/>
  <c r="L267" i="15"/>
  <c r="L266" i="15"/>
  <c r="L265" i="15"/>
  <c r="L264" i="15"/>
  <c r="L263" i="15"/>
  <c r="L262" i="15"/>
  <c r="L261" i="15"/>
  <c r="L260" i="15"/>
  <c r="L259" i="15"/>
  <c r="L258" i="15"/>
  <c r="L257" i="15"/>
  <c r="L256" i="15"/>
  <c r="L255" i="15"/>
  <c r="L254" i="15"/>
  <c r="L253" i="15"/>
  <c r="L252" i="15"/>
  <c r="L251" i="15"/>
  <c r="L250" i="15"/>
  <c r="L249" i="15"/>
  <c r="L248" i="15"/>
  <c r="L247" i="15"/>
  <c r="L246" i="15"/>
  <c r="L245" i="15"/>
  <c r="L244" i="15"/>
  <c r="L243" i="15"/>
  <c r="L242" i="15"/>
  <c r="L241" i="15"/>
  <c r="L240" i="15"/>
  <c r="L239" i="15"/>
  <c r="L238" i="15"/>
  <c r="L237" i="15"/>
  <c r="L236" i="15"/>
  <c r="L235" i="15"/>
  <c r="L234" i="15"/>
  <c r="L233" i="15"/>
  <c r="L232" i="15"/>
  <c r="L231" i="15"/>
  <c r="L230" i="15"/>
  <c r="L229" i="15"/>
  <c r="L228" i="15"/>
  <c r="L227" i="15"/>
  <c r="L226" i="15"/>
  <c r="L225" i="15"/>
  <c r="L224" i="15"/>
  <c r="L223" i="15"/>
  <c r="L222" i="15"/>
  <c r="L221" i="15"/>
  <c r="L220" i="15"/>
  <c r="L219" i="15"/>
  <c r="L218" i="15"/>
  <c r="L217" i="15"/>
  <c r="L216" i="15"/>
  <c r="L215" i="15"/>
  <c r="L214" i="15"/>
  <c r="L213" i="15"/>
  <c r="L212" i="15"/>
  <c r="L211" i="15"/>
  <c r="L210" i="15"/>
  <c r="L209" i="15"/>
  <c r="L208" i="15"/>
  <c r="L207" i="15"/>
  <c r="L206" i="15"/>
  <c r="L205" i="15"/>
  <c r="L204" i="15"/>
  <c r="L203" i="15"/>
  <c r="L202" i="15"/>
  <c r="L201" i="15"/>
  <c r="L200" i="15"/>
  <c r="L199" i="15"/>
  <c r="L198" i="15"/>
  <c r="L197" i="15"/>
  <c r="L196" i="15"/>
  <c r="L195" i="15"/>
  <c r="L194" i="15"/>
  <c r="L193" i="15"/>
  <c r="L192" i="15"/>
  <c r="L191" i="15"/>
  <c r="L190" i="15"/>
  <c r="L189" i="15"/>
  <c r="L188" i="15"/>
  <c r="L187" i="15"/>
  <c r="L186" i="15"/>
  <c r="L185" i="15"/>
  <c r="L184" i="15"/>
  <c r="L183" i="15"/>
  <c r="L182" i="15"/>
  <c r="L181" i="15"/>
  <c r="L180" i="15"/>
  <c r="L179" i="15"/>
  <c r="L178" i="15"/>
  <c r="L177" i="15"/>
  <c r="L176" i="15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46" i="15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133" i="15"/>
  <c r="L132" i="15"/>
  <c r="L131" i="15"/>
  <c r="L130" i="15"/>
  <c r="L129" i="15"/>
  <c r="L128" i="15"/>
  <c r="L127" i="15"/>
  <c r="L126" i="15"/>
  <c r="L125" i="15"/>
  <c r="L124" i="15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/>
  <c r="L90" i="15"/>
  <c r="L89" i="15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42" i="15"/>
  <c r="L83" i="11" l="1"/>
  <c r="L85" i="11" l="1"/>
  <c r="L84" i="11"/>
  <c r="L79" i="11"/>
  <c r="L86" i="11"/>
  <c r="L82" i="11"/>
  <c r="L81" i="11"/>
  <c r="L80" i="11"/>
  <c r="L75" i="11" l="1"/>
  <c r="L74" i="11"/>
  <c r="L73" i="11"/>
  <c r="L72" i="11"/>
  <c r="L71" i="11"/>
  <c r="L70" i="11"/>
  <c r="L76" i="11" l="1"/>
  <c r="L77" i="11"/>
  <c r="L69" i="11"/>
  <c r="L68" i="11"/>
  <c r="L66" i="11"/>
  <c r="L64" i="11" l="1"/>
  <c r="L63" i="11"/>
  <c r="L62" i="11"/>
  <c r="L61" i="11"/>
  <c r="L60" i="11"/>
  <c r="L59" i="11"/>
  <c r="L58" i="11"/>
  <c r="L57" i="11"/>
  <c r="L56" i="11"/>
  <c r="L55" i="11"/>
  <c r="L65" i="11" l="1"/>
  <c r="L87" i="11" l="1"/>
  <c r="L78" i="11"/>
  <c r="L67" i="11"/>
  <c r="L50" i="11" l="1"/>
  <c r="L49" i="11"/>
  <c r="L48" i="11"/>
  <c r="L47" i="11"/>
  <c r="L46" i="11"/>
  <c r="L45" i="11"/>
  <c r="L43" i="11" l="1"/>
  <c r="L42" i="11"/>
  <c r="L41" i="11"/>
  <c r="L40" i="11"/>
  <c r="L39" i="11"/>
  <c r="L38" i="11"/>
  <c r="L37" i="11"/>
  <c r="L53" i="11"/>
  <c r="L52" i="11"/>
  <c r="L51" i="11"/>
  <c r="L44" i="11"/>
  <c r="L34" i="11" l="1"/>
  <c r="L33" i="11"/>
  <c r="L32" i="11" l="1"/>
  <c r="L35" i="11"/>
  <c r="L36" i="11"/>
  <c r="L54" i="11" l="1"/>
  <c r="L31" i="11"/>
  <c r="L30" i="11"/>
  <c r="L29" i="11" l="1"/>
  <c r="L21" i="11" l="1"/>
  <c r="L20" i="11"/>
  <c r="L19" i="11"/>
  <c r="L18" i="11"/>
  <c r="L17" i="11"/>
  <c r="L27" i="11" l="1"/>
  <c r="L26" i="11"/>
  <c r="L25" i="11"/>
  <c r="L24" i="11"/>
  <c r="L23" i="11"/>
  <c r="L22" i="11"/>
  <c r="L16" i="11"/>
  <c r="L153" i="11" l="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28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<sst xmlns="http://schemas.openxmlformats.org/spreadsheetml/2006/main" count="3619" uniqueCount="1398">
  <si>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</si>
  <si>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</si>
  <si>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</si>
  <si>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</si>
  <si>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</si>
  <si>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</si>
  <si>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</si>
  <si>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</si>
  <si>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</si>
  <si>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</si>
  <si>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</si>
  <si>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</si>
  <si>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</si>
  <si>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</si>
  <si>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</si>
  <si>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</si>
  <si>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</si>
  <si>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</si>
  <si>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</si>
  <si>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</si>
  <si>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</si>
  <si>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</si>
  <si>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</si>
  <si>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</si>
  <si>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</si>
  <si>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</si>
  <si>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</si>
  <si>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</si>
  <si>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</si>
  <si>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</si>
  <si>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</si>
  <si>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</si>
  <si>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</si>
  <si>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</si>
  <si>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</si>
  <si>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</si>
  <si>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</si>
  <si>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</si>
  <si>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</si>
  <si>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</si>
  <si>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</si>
  <si>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</si>
  <si>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</si>
  <si>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</si>
  <si>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</si>
  <si>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</si>
  <si>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</si>
  <si>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</si>
  <si>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</si>
  <si>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</si>
  <si>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</si>
  <si>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</si>
  <si>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</si>
  <si>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</si>
  <si>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</si>
  <si>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</si>
  <si>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</si>
  <si>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</si>
  <si>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</si>
  <si>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</si>
  <si>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</si>
  <si>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</si>
  <si>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</si>
  <si>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</si>
  <si>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</si>
  <si>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</si>
  <si>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</si>
  <si>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</si>
  <si>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</si>
  <si>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</si>
  <si>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</si>
  <si>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</si>
  <si>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</si>
  <si>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</si>
  <si>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</si>
  <si>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</si>
  <si>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</si>
  <si>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</si>
  <si>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</si>
  <si>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</si>
  <si>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</si>
  <si>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</si>
  <si>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</si>
  <si>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</si>
  <si>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</si>
  <si>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</si>
  <si>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</si>
  <si>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</si>
  <si>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</si>
  <si>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</si>
  <si>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</si>
  <si>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</si>
  <si>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</si>
  <si>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</si>
  <si>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</si>
  <si>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</si>
  <si>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</si>
  <si>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</si>
  <si>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</si>
  <si>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</si>
  <si>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</si>
  <si>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</si>
  <si>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</si>
  <si>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</si>
  <si>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</si>
  <si>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</si>
  <si>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</si>
  <si>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</si>
  <si>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</si>
  <si>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</si>
  <si>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</si>
  <si>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</si>
  <si>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</si>
  <si>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</si>
  <si>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</si>
  <si>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</si>
  <si>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</si>
  <si>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</si>
  <si>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</si>
  <si>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</si>
  <si>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</si>
  <si>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</si>
  <si>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</si>
  <si>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</si>
  <si>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</si>
  <si>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</si>
  <si>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</si>
  <si>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</si>
  <si>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</si>
  <si>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</si>
  <si>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</si>
  <si>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</si>
  <si>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</si>
  <si>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</si>
  <si>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</si>
  <si>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</si>
  <si>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</si>
  <si>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</si>
  <si>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</si>
  <si>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</si>
  <si>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</si>
  <si>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</si>
  <si>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</si>
  <si>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</si>
  <si>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</si>
  <si>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</si>
  <si>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</si>
  <si>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</si>
  <si>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</si>
  <si>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</si>
  <si>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</si>
  <si>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</si>
  <si>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</si>
  <si>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</si>
  <si>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</si>
  <si>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</si>
  <si>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</si>
  <si>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</si>
  <si>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</si>
  <si>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</si>
  <si>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</si>
  <si>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</si>
  <si>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</si>
  <si>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</si>
  <si>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</si>
  <si>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</si>
  <si>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</si>
  <si>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</si>
  <si>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</si>
  <si>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</si>
  <si>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</si>
  <si>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</si>
  <si>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</si>
  <si>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</si>
  <si>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</si>
  <si>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</si>
  <si>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</si>
  <si>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</si>
  <si>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</si>
  <si>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</si>
  <si>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</si>
  <si>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</si>
  <si>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</si>
  <si>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</si>
  <si>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</si>
  <si>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</si>
  <si>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</si>
  <si>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</si>
  <si>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</si>
  <si>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</si>
  <si>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</si>
  <si>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</si>
  <si>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</si>
  <si>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</si>
  <si>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</si>
  <si>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</si>
  <si>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</si>
  <si>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</si>
  <si>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</si>
  <si>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</si>
  <si>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</si>
  <si>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</si>
  <si>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</si>
  <si>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</si>
  <si>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</si>
  <si>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</si>
  <si>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</si>
  <si>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</si>
  <si>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</si>
  <si>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</si>
  <si>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</si>
  <si>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</si>
  <si>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</si>
  <si>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</si>
  <si>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</si>
  <si>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</si>
  <si>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</si>
  <si>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</si>
  <si>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</si>
  <si>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</si>
  <si>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</si>
  <si>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</si>
  <si>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</si>
  <si>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</si>
  <si>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</si>
  <si>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</si>
  <si>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</si>
  <si>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</si>
  <si>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</si>
  <si>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</si>
  <si>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</si>
  <si>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</si>
  <si>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</si>
  <si>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</si>
  <si>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</si>
  <si>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</si>
  <si>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</si>
  <si>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</si>
  <si>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</si>
  <si>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</si>
  <si>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</si>
  <si>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</si>
  <si>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</si>
  <si>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</si>
  <si>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</si>
  <si>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</si>
  <si>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</si>
  <si>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</si>
  <si>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</si>
  <si>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</si>
  <si>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</si>
  <si>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</si>
  <si>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</si>
  <si>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</si>
  <si>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</si>
  <si>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</si>
  <si>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</si>
  <si>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</si>
  <si>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</si>
  <si>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</si>
  <si>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</si>
  <si>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</si>
  <si>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</si>
  <si>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</si>
  <si>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</si>
  <si>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</si>
  <si>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</si>
  <si>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</si>
  <si>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</si>
  <si>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</si>
  <si>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</si>
  <si>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</si>
  <si>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</si>
  <si>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</si>
  <si>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</si>
  <si>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</si>
  <si>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</si>
  <si>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</si>
  <si>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</si>
  <si>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</si>
  <si>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</si>
  <si>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</si>
  <si>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</si>
  <si>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</si>
  <si>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</si>
  <si>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</si>
  <si>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</si>
  <si>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</si>
  <si>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</si>
  <si>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</si>
  <si>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</si>
  <si>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</si>
  <si>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</si>
  <si>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</si>
  <si>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</si>
  <si>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</si>
  <si>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</si>
  <si>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</si>
  <si>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</si>
  <si>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</si>
  <si>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</si>
  <si>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</si>
  <si>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</si>
  <si>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</si>
  <si>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</si>
  <si>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</si>
  <si>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</si>
  <si>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</si>
  <si>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</si>
  <si>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</si>
  <si>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</si>
  <si>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</si>
  <si>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</si>
  <si>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</si>
  <si>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</si>
  <si>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</si>
  <si>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</si>
  <si>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</si>
  <si>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</si>
  <si>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</si>
  <si>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</si>
  <si>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</si>
  <si>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</si>
  <si>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</si>
  <si>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</si>
  <si>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</si>
  <si>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</si>
  <si>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</si>
  <si>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</si>
  <si>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</si>
  <si>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</si>
  <si>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</si>
  <si>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</si>
  <si>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</si>
  <si>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</si>
  <si>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</si>
  <si>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</si>
  <si>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</si>
  <si>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</si>
  <si>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</si>
  <si>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</si>
  <si>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</si>
  <si>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</si>
  <si>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</si>
  <si>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</si>
  <si>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</si>
  <si>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</si>
  <si>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</si>
  <si>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</si>
  <si>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</si>
  <si>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</si>
  <si>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</si>
  <si>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</si>
  <si>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</si>
  <si>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</si>
  <si>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</si>
  <si>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</si>
  <si>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</si>
  <si>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</si>
  <si>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</si>
  <si>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</si>
  <si>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</si>
  <si>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</si>
  <si>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</si>
  <si>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</si>
  <si>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</si>
  <si>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</si>
  <si>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</si>
  <si>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</si>
  <si>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</si>
  <si>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</si>
  <si>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</si>
  <si>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</si>
  <si>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</si>
  <si>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</si>
  <si>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</si>
  <si>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</si>
  <si>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</si>
  <si>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</si>
  <si>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</si>
  <si>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</si>
  <si>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</si>
  <si>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</si>
  <si>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</si>
  <si>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</si>
  <si>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</si>
  <si>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</si>
  <si>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</si>
  <si>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</si>
  <si>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</si>
  <si>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</si>
  <si>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</si>
  <si>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</si>
  <si>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</si>
  <si>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</si>
  <si>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</si>
  <si>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</si>
  <si>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</si>
  <si>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</si>
  <si>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</si>
  <si>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</si>
  <si>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</si>
  <si>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</si>
  <si>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</si>
  <si>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</si>
  <si>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</si>
  <si>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</si>
  <si>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</si>
  <si>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</si>
  <si>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</si>
  <si>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</si>
  <si>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</si>
  <si>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</si>
  <si>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</si>
  <si>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</si>
  <si>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</si>
  <si>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</si>
  <si>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</si>
  <si>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</si>
  <si>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</si>
  <si>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</si>
  <si>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</si>
  <si>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</si>
  <si>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</si>
  <si>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</si>
  <si>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</si>
  <si>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</si>
  <si>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</si>
  <si>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</si>
  <si>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</si>
  <si>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</si>
  <si>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</si>
  <si>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</si>
  <si>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</si>
  <si>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</si>
  <si>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</si>
  <si>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</si>
  <si>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</si>
  <si>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</si>
  <si>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</si>
  <si>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</si>
  <si>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</si>
  <si>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</si>
  <si>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</si>
  <si>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</si>
  <si>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</si>
  <si>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</si>
  <si>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</si>
  <si>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</si>
  <si>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</si>
  <si>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</si>
  <si>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</si>
  <si>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</si>
  <si>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</si>
  <si>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</si>
  <si>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</si>
  <si>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</si>
  <si>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</si>
  <si>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</si>
  <si>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</si>
  <si>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</si>
  <si>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</si>
  <si>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</si>
  <si>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</si>
  <si>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</si>
  <si>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</si>
  <si>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</si>
  <si>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</si>
  <si>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</si>
  <si>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</si>
  <si>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</si>
  <si>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</si>
  <si>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</si>
  <si>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</si>
  <si>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</si>
  <si>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</si>
  <si>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</si>
  <si>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</si>
  <si>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</si>
  <si>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</si>
  <si>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</si>
  <si>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</si>
  <si>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</si>
  <si>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</si>
  <si>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</si>
  <si>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</si>
  <si>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</si>
  <si>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</si>
  <si>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</si>
  <si>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</si>
  <si>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</si>
  <si>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</si>
  <si>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</si>
  <si>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</si>
  <si>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</si>
  <si>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</si>
  <si>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</si>
  <si>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</si>
  <si>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</si>
  <si>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</si>
  <si>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</si>
  <si>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</si>
  <si>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</si>
  <si>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</si>
  <si>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</si>
  <si>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</si>
  <si>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</si>
  <si>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</si>
  <si>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</si>
  <si>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</si>
  <si>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</si>
  <si>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</si>
  <si>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</si>
  <si>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</si>
  <si>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</si>
  <si>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</si>
  <si>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</si>
  <si>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</si>
  <si>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</si>
  <si>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</si>
  <si>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</si>
  <si>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</si>
  <si>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</si>
  <si>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</si>
  <si>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</si>
  <si>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</si>
  <si>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</si>
  <si>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</si>
  <si>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</si>
  <si>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</si>
  <si>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</si>
  <si>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</si>
  <si>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</si>
  <si>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</si>
  <si>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</si>
  <si>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</si>
  <si>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</si>
  <si>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</si>
  <si>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</si>
  <si>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</si>
  <si>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</si>
  <si>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</si>
  <si>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</si>
  <si>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</si>
  <si>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</si>
  <si>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</si>
  <si>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</si>
  <si>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</si>
  <si>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</si>
  <si>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</si>
  <si>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</si>
  <si>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</si>
  <si>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</si>
  <si>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</si>
  <si>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</si>
  <si>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</si>
  <si>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</si>
  <si>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</si>
  <si>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</si>
  <si>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</si>
  <si>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</si>
  <si>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</si>
  <si>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</si>
  <si>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</si>
  <si>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</si>
  <si>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</si>
  <si>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</si>
  <si>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</si>
  <si>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</si>
  <si>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</si>
  <si>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</si>
  <si>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</si>
  <si>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</si>
  <si>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</si>
  <si>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</si>
  <si>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</si>
  <si>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</si>
  <si>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</si>
  <si>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</si>
  <si>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</si>
  <si>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</si>
  <si>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</si>
  <si>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</si>
  <si>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</si>
  <si>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</si>
  <si>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</si>
  <si>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</si>
  <si>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</si>
  <si>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</si>
  <si>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</si>
  <si>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</si>
  <si>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</si>
  <si>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</si>
  <si>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</si>
  <si>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</si>
  <si>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</si>
  <si>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</si>
  <si>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</si>
  <si>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</si>
  <si>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</si>
  <si>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</si>
  <si>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</si>
  <si>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</si>
  <si>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</si>
  <si>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</si>
  <si>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</si>
  <si>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</si>
  <si>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</si>
  <si>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</si>
  <si>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</si>
  <si>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</si>
  <si>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</si>
  <si>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</si>
  <si>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</si>
  <si>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</si>
  <si>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</si>
  <si>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</si>
  <si>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</si>
  <si>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</si>
  <si>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</si>
  <si>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</si>
  <si>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</si>
  <si>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</si>
  <si>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</si>
  <si>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</si>
  <si>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</si>
  <si>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</si>
  <si>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</si>
  <si>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</si>
  <si>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</si>
  <si>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</si>
  <si>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</si>
  <si>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</si>
  <si>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</si>
  <si>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</si>
  <si>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</si>
  <si>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</si>
  <si>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</si>
  <si>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</si>
  <si>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</si>
  <si>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</si>
  <si>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</si>
  <si>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</si>
  <si>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</si>
  <si>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</si>
  <si>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</si>
  <si>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</si>
  <si>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</si>
  <si>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</si>
  <si>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</si>
  <si>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</si>
  <si>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</si>
  <si>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</si>
  <si>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</si>
  <si>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</si>
  <si>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</si>
  <si>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</si>
  <si>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</si>
  <si>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</si>
  <si>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</si>
  <si>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</si>
  <si>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</si>
  <si>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</si>
  <si>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</si>
  <si>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</si>
  <si>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</si>
  <si>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</si>
  <si>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</si>
  <si>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</si>
  <si>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</si>
  <si>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</si>
  <si>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</si>
  <si>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</si>
  <si>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</si>
  <si>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</si>
  <si>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</si>
  <si>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</si>
  <si>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</si>
  <si>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</si>
  <si>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</si>
  <si>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</si>
  <si>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</si>
  <si>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</si>
  <si>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</si>
  <si>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</si>
  <si>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</si>
  <si>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</si>
  <si>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</si>
  <si>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</si>
  <si>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</si>
  <si>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</si>
  <si>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</si>
  <si>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</si>
  <si>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</si>
  <si>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</si>
  <si>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</si>
  <si>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</si>
  <si>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</si>
  <si>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</si>
  <si>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</si>
  <si>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</si>
  <si>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</si>
  <si>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</si>
  <si>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</si>
  <si>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</si>
  <si>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</si>
  <si>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</si>
  <si>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</si>
  <si>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</si>
  <si>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</si>
  <si>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</si>
  <si>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</si>
  <si>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</si>
  <si>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</si>
  <si>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</si>
  <si>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</si>
  <si>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</si>
  <si>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</si>
  <si>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</si>
  <si>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</si>
  <si>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</si>
  <si>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</si>
  <si>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</si>
  <si>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</si>
  <si>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</si>
  <si>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</si>
  <si>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</si>
  <si>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</si>
  <si>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</si>
  <si>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</si>
  <si>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</si>
  <si>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</si>
  <si>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</si>
  <si>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</si>
  <si>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</si>
  <si>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</si>
  <si>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</si>
  <si>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</si>
  <si>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</si>
  <si>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</si>
  <si>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</si>
  <si>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</si>
  <si>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</si>
  <si>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</si>
  <si>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</si>
  <si>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</si>
  <si>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</si>
  <si>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</si>
  <si>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</si>
  <si>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</si>
  <si>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</si>
  <si>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</si>
  <si>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</si>
  <si>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</si>
  <si>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</si>
  <si>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</si>
  <si>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</si>
  <si>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</si>
  <si>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</si>
  <si>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</si>
  <si>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</si>
  <si>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</si>
  <si>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</si>
  <si>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</si>
  <si>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</si>
  <si>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</si>
  <si>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</si>
  <si>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</si>
  <si>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</si>
  <si>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</si>
  <si>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</si>
  <si>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</si>
  <si>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</si>
  <si>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</si>
  <si>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</si>
  <si>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</si>
  <si>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</si>
  <si>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</si>
  <si>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</si>
  <si>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</si>
  <si>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</si>
  <si>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</si>
  <si>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</si>
  <si>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</si>
  <si>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</si>
  <si>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</si>
  <si>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</si>
  <si>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</si>
  <si>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</si>
  <si>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</si>
  <si>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</si>
  <si>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</si>
  <si>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</si>
  <si>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</si>
  <si>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</si>
  <si>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</si>
  <si>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</si>
  <si>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</si>
  <si>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</si>
  <si>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</si>
  <si>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</si>
  <si>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</si>
  <si>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</si>
  <si>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</si>
  <si>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</si>
  <si>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</si>
  <si>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</si>
  <si>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</si>
  <si>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</si>
  <si>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</si>
  <si>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</si>
  <si>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</si>
  <si>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</si>
  <si>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</si>
  <si>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</si>
  <si>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</si>
  <si>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</si>
  <si>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</si>
  <si>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</si>
  <si>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</si>
  <si>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</si>
  <si>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</si>
  <si>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</si>
  <si>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</si>
  <si>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</si>
  <si>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</si>
  <si>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</si>
  <si>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</si>
  <si>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</si>
  <si>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</si>
  <si>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</si>
  <si>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</si>
  <si>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</si>
  <si>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</si>
  <si>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</si>
  <si>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</si>
  <si>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</si>
  <si>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</si>
  <si>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</si>
  <si>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</si>
  <si>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</si>
  <si>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</si>
  <si>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</si>
  <si>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</si>
  <si>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</si>
  <si>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</si>
  <si>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</si>
  <si>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</si>
  <si>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</si>
  <si>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</si>
  <si>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</si>
  <si>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</si>
  <si>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</si>
  <si>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</si>
  <si>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</si>
  <si>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</si>
  <si>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</si>
  <si>
    <t>P.97</t>
    <phoneticPr fontId="25" type="noConversion"/>
  </si>
  <si>
    <t>Economics</t>
    <phoneticPr fontId="25" type="noConversion"/>
  </si>
  <si>
    <t>★★★★★</t>
    <phoneticPr fontId="25" type="noConversion"/>
  </si>
  <si>
    <t>P.4</t>
    <phoneticPr fontId="25" type="noConversion"/>
  </si>
  <si>
    <t>Software Eng.</t>
    <phoneticPr fontId="25" type="noConversion"/>
  </si>
  <si>
    <t>리눅스 커맨드라인 쉘 스크립트 바이블 3판</t>
  </si>
  <si>
    <t>리처드 블룸 , 크리스틴 브레스 지음 | 트랜지스터팩토리 옮김 | 스포트라잇북 | 2016년 09월 26일 출간</t>
  </si>
  <si>
    <t>유닉스 이론과 실습 기본 기능부터 명령어 사용법까지 IT CookBook 264 | 3판</t>
  </si>
  <si>
    <t>윤소정 , 이종원 지음 | 한빛아카데미 | 2019년 11월 15일 출간</t>
  </si>
  <si>
    <t>모두를 위한 리눅스 프로그래밍 리눅스 구조와 C 언어로 배우는 리눅스 첫걸음</t>
  </si>
  <si>
    <t>아오키 미네로 지음 | 이동규 옮김 | 제이펍 | 2018년 11월 21일 출간</t>
  </si>
  <si>
    <t>크로스 플랫폼 핵심 모듈 설계의 기술 모바일, 리눅스, 맥, 윈도우를 아우르는 C++ 라이브러리 구축 바이블</t>
  </si>
  <si>
    <t>전상현 지음 | 로드북 | 2018년 08월 27일 출간</t>
  </si>
  <si>
    <t>GNU/Linux 쾌속 임베디드 프로그래밍 보드를 활용한 임베디드 시스템 개요 및 주변 장치 사용법</t>
  </si>
  <si>
    <t>로돌포 지오메티 지음 | 정병혁 옮김 | 에이콘출판 | 2018년 06월 28일 출간</t>
  </si>
  <si>
    <t>욕토 프로젝트로 시작하는 임베디드 리눅스 시스템 임베디드 시스템</t>
  </si>
  <si>
    <t>루돌프 스트라이프 지음 | 김세영 , 정윤선 옮김 | 에이콘출판 | 2018년 04월 23일 출간</t>
  </si>
  <si>
    <t>한눈에 빠져드는 셸 스크립트 리눅스, 맥OS, 유닉스 시스템을 위한 101가지 스크립트 2판</t>
  </si>
  <si>
    <t>데이브 테일러 , 브랜든 페리 지음 | 김기주 , 김병극 , 송지연 옮김 | 에이콘출판 | 2018년 04월 17일 출간</t>
  </si>
  <si>
    <t>우분투 리눅스 시스템 &amp; 네트워크 IT COOKBOOK 231 | 개정판</t>
  </si>
  <si>
    <t>이종원 지음 | 한빛아카데미 | 2018년 02월 20일 출간</t>
  </si>
  <si>
    <t>리눅스 핵심 레퍼런스 작지만 알찬, 곁에 두고 배우는 필수 명령어</t>
  </si>
  <si>
    <t>대니얼 J. 바렛 지음 | 진정원 옮김 | 인사이트 | 2018년 01월 31일 출간</t>
  </si>
  <si>
    <t>셸 스크립트 프로그래밍 입문 4/e 유닉스, 리눅스, OS X 환경에서 사용할 수 있는 오픈소스 프로그래밍 | 4판</t>
  </si>
  <si>
    <t>스티븐 코찬 , 패트릭 우드 지음 | 김용환 옮김 | 에이콘출판 | 2017년 12월 22일 출간</t>
  </si>
  <si>
    <t>서자룡의 No.1 리눅스(Linux) 그대로 따라하기 리눅스를 완전 정복할 수 있는 최고의 리눅스 입문서 CD1장포함</t>
  </si>
  <si>
    <t>서자룡 지음 | 청담북스 | 2017년 02월 25일 출간</t>
  </si>
  <si>
    <t>리눅스의 신 우분투 리눅스 입문편</t>
  </si>
  <si>
    <t>정준석 지음 | 로드북 | 2016년 01월 25일 출간</t>
  </si>
  <si>
    <t>C++ 기초 프로그래밍 트레이닝 IT CookBook 233</t>
  </si>
  <si>
    <t>김상형 지음 | 한빛아카데미 | 2018년 03월 25일 출간</t>
  </si>
  <si>
    <t>두렵지 않은 C++ 영리하게 코딩하고 싶은 C++ 초급 개발자를 위한 가이드 페이퍼백</t>
  </si>
  <si>
    <t>브라이언 오버랜드 지음 | 한정애 옮김 | 에이콘출판 | 2013년 02월 27일 출간</t>
  </si>
  <si>
    <t>★★</t>
    <phoneticPr fontId="25" type="noConversion"/>
  </si>
  <si>
    <t>Engineering</t>
    <phoneticPr fontId="25" type="noConversion"/>
  </si>
  <si>
    <r>
      <t>P</t>
    </r>
    <r>
      <rPr>
        <sz val="10"/>
        <color rgb="FF262626"/>
        <rFont val="Trebuchet MS"/>
        <family val="2"/>
      </rPr>
      <t>.34</t>
    </r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</si>
  <si>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</si>
  <si>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r>
      <t>P</t>
    </r>
    <r>
      <rPr>
        <sz val="10"/>
        <color rgb="FF262626"/>
        <rFont val="Trebuchet MS"/>
        <family val="2"/>
      </rPr>
      <t>.39</t>
    </r>
    <phoneticPr fontId="25" type="noConversion"/>
  </si>
  <si>
    <t>Software Eng.</t>
    <phoneticPr fontId="25" type="noConversion"/>
  </si>
  <si>
    <r>
      <t>R</t>
    </r>
    <r>
      <rPr>
        <sz val="10"/>
        <color rgb="FF262626"/>
        <rFont val="Trebuchet MS"/>
        <family val="2"/>
      </rPr>
      <t>epeat</t>
    </r>
    <phoneticPr fontId="25" type="noConversion"/>
  </si>
  <si>
    <t>훌륭한 프로그래머 되는 법(Becoming a Better Programmer)</t>
    <phoneticPr fontId="25" type="noConversion"/>
  </si>
  <si>
    <t>Software Eng.</t>
    <phoneticPr fontId="25" type="noConversion"/>
  </si>
  <si>
    <t>관산</t>
    <phoneticPr fontId="25" type="noConversion"/>
  </si>
  <si>
    <r>
      <t>005.04 구</t>
    </r>
    <r>
      <rPr>
        <sz val="10"/>
        <color rgb="FF262626"/>
        <rFont val="돋움"/>
        <family val="3"/>
        <charset val="129"/>
      </rPr>
      <t>27ㅎㅊ</t>
    </r>
    <phoneticPr fontId="25" type="noConversion"/>
  </si>
  <si>
    <t>O</t>
    <phoneticPr fontId="25" type="noConversion"/>
  </si>
  <si>
    <t>이것이 우분투 리눅스다</t>
  </si>
  <si>
    <r>
      <t>005.44 우</t>
    </r>
    <r>
      <rPr>
        <sz val="10"/>
        <color rgb="FF262626"/>
        <rFont val="돋움"/>
        <family val="3"/>
        <charset val="129"/>
      </rPr>
      <t>73ㅇ</t>
    </r>
    <phoneticPr fontId="25" type="noConversion"/>
  </si>
  <si>
    <t>아침의 재발견</t>
  </si>
  <si>
    <t>반월</t>
    <phoneticPr fontId="25" type="noConversion"/>
  </si>
  <si>
    <r>
      <t>325.211 모</t>
    </r>
    <r>
      <rPr>
        <sz val="10"/>
        <color rgb="FF262626"/>
        <rFont val="돋움"/>
        <family val="3"/>
        <charset val="129"/>
      </rPr>
      <t>18ㅇㅈ</t>
    </r>
    <phoneticPr fontId="25" type="noConversion"/>
  </si>
  <si>
    <t>Life</t>
    <phoneticPr fontId="25" type="noConversion"/>
  </si>
  <si>
    <t>한 번 보고 바로 써먹는 경제용어 460</t>
  </si>
  <si>
    <t>반월</t>
    <phoneticPr fontId="25" type="noConversion"/>
  </si>
  <si>
    <r>
      <t>320.034 신</t>
    </r>
    <r>
      <rPr>
        <sz val="10"/>
        <color rgb="FF262626"/>
        <rFont val="돋움"/>
        <family val="3"/>
        <charset val="129"/>
      </rPr>
      <t>54ㅎㅇ</t>
    </r>
    <phoneticPr fontId="25" type="noConversion"/>
  </si>
  <si>
    <t>O</t>
    <phoneticPr fontId="25" type="noConversion"/>
  </si>
  <si>
    <t>Economics</t>
    <phoneticPr fontId="25" type="noConversion"/>
  </si>
  <si>
    <t>돈의 흐름이 보이는 회계 이야기</t>
  </si>
  <si>
    <r>
      <t>325.9 구</t>
    </r>
    <r>
      <rPr>
        <sz val="10"/>
        <color rgb="FF262626"/>
        <rFont val="돋움"/>
        <family val="3"/>
        <charset val="129"/>
      </rPr>
      <t>52ㄷ</t>
    </r>
    <phoneticPr fontId="25" type="noConversion"/>
  </si>
  <si>
    <t>파이썬을 이용한 컴퓨터 과학 입문</t>
  </si>
  <si>
    <r>
      <t>005.133 세</t>
    </r>
    <r>
      <rPr>
        <sz val="10"/>
        <color rgb="FF262626"/>
        <rFont val="돋움"/>
        <family val="3"/>
        <charset val="129"/>
      </rPr>
      <t>78ㅍㄱ</t>
    </r>
    <phoneticPr fontId="25" type="noConversion"/>
  </si>
  <si>
    <t>Software Eng.</t>
    <phoneticPr fontId="25" type="noConversion"/>
  </si>
  <si>
    <t>부자 되는 법을 가르쳐 드립니다</t>
  </si>
  <si>
    <r>
      <t>327.04 세</t>
    </r>
    <r>
      <rPr>
        <sz val="10"/>
        <color rgb="FF262626"/>
        <rFont val="돋움"/>
        <family val="3"/>
        <charset val="129"/>
      </rPr>
      <t>88ㅂㄱ</t>
    </r>
    <phoneticPr fontId="25" type="noConversion"/>
  </si>
  <si>
    <t>Life</t>
    <phoneticPr fontId="25" type="noConversion"/>
  </si>
  <si>
    <t>탁월한 인생을 만드는 법</t>
  </si>
  <si>
    <r>
      <t>189 하</t>
    </r>
    <r>
      <rPr>
        <sz val="10"/>
        <color rgb="FF262626"/>
        <rFont val="돋움"/>
        <family val="3"/>
        <charset val="129"/>
      </rPr>
      <t>63ㅌㅂ</t>
    </r>
    <phoneticPr fontId="25" type="noConversion"/>
  </si>
  <si>
    <t>English</t>
    <phoneticPr fontId="25" type="noConversion"/>
  </si>
  <si>
    <t>★★★★</t>
    <phoneticPr fontId="25" type="noConversion"/>
  </si>
  <si>
    <t>Life</t>
    <phoneticPr fontId="25" type="noConversion"/>
  </si>
  <si>
    <t>O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</si>
  <si>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11.55 </t>
    </r>
    <r>
      <rPr>
        <sz val="10"/>
        <color rgb="FF262626"/>
        <rFont val="돋움"/>
        <family val="3"/>
        <charset val="129"/>
      </rPr>
      <t>뉴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ㅂㄱ</t>
    </r>
    <phoneticPr fontId="25" type="noConversion"/>
  </si>
  <si>
    <t>O</t>
    <phoneticPr fontId="25" type="noConversion"/>
  </si>
  <si>
    <r>
      <t>S</t>
    </r>
    <r>
      <rPr>
        <sz val="10"/>
        <color rgb="FF262626"/>
        <rFont val="Trebuchet MS"/>
        <family val="2"/>
      </rPr>
      <t>cience</t>
    </r>
    <phoneticPr fontId="25" type="noConversion"/>
  </si>
  <si>
    <t>선부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</si>
  <si>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</si>
  <si>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Engineering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</si>
  <si>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</si>
  <si>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</si>
  <si>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</si>
  <si>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</si>
  <si>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★★</t>
    </r>
    <r>
      <rPr>
        <sz val="10"/>
        <color rgb="FF262626"/>
        <rFont val="Trebuchet MS"/>
        <family val="2"/>
      </rPr>
      <t>??</t>
    </r>
    <phoneticPr fontId="25" type="noConversion"/>
  </si>
  <si>
    <t>Software Eng.</t>
    <phoneticPr fontId="25" type="noConversion"/>
  </si>
  <si>
    <t>★★★</t>
    <phoneticPr fontId="25" type="noConversion"/>
  </si>
  <si>
    <t>Life</t>
    <phoneticPr fontId="25" type="noConversion"/>
  </si>
  <si>
    <r>
      <t>P</t>
    </r>
    <r>
      <rPr>
        <sz val="10"/>
        <color rgb="FF262626"/>
        <rFont val="Trebuchet MS"/>
        <family val="2"/>
      </rPr>
      <t>.92</t>
    </r>
    <phoneticPr fontId="25" type="noConversion"/>
  </si>
  <si>
    <r>
      <t>P</t>
    </r>
    <r>
      <rPr>
        <sz val="10"/>
        <color rgb="FF262626"/>
        <rFont val="Trebuchet MS"/>
        <family val="2"/>
      </rPr>
      <t>.217</t>
    </r>
    <phoneticPr fontId="25" type="noConversion"/>
  </si>
  <si>
    <t>Life</t>
    <phoneticPr fontId="25" type="noConversion"/>
  </si>
  <si>
    <t>Software Eng.</t>
    <phoneticPr fontId="25" type="noConversion"/>
  </si>
  <si>
    <r>
      <t>?</t>
    </r>
    <r>
      <rPr>
        <sz val="10"/>
        <color rgb="FF262626"/>
        <rFont val="Trebuchet MS"/>
        <family val="2"/>
      </rPr>
      <t>?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</si>
  <si>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</si>
  <si>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스크립트</t>
    </r>
    <phoneticPr fontId="25" type="noConversion"/>
  </si>
  <si>
    <t>P.102</t>
    <phoneticPr fontId="25" type="noConversion"/>
  </si>
  <si>
    <t>일본산고</t>
  </si>
  <si>
    <t>스피킹 매트릭스 2020 1분 영어 말하기</t>
  </si>
  <si>
    <t>영어책 읽기의 힘</t>
  </si>
  <si>
    <t>알짜배기 예제로 배우는 OpenCV</t>
  </si>
  <si>
    <t>파이썬 코딩 도장</t>
  </si>
  <si>
    <t>Effective Modern C++</t>
  </si>
  <si>
    <t>파이썬 증권 데이터 분석</t>
  </si>
  <si>
    <t>훌륭한 프로그래머 되는 법(Becoming a Better Programmer)</t>
  </si>
  <si>
    <t>005 구27ㅎㅊ</t>
  </si>
  <si>
    <t>005.133 그29ㅈㄱ3</t>
  </si>
  <si>
    <t>모던 C++ 프로그래밍 쿡북</t>
  </si>
  <si>
    <t>005.135 반58ㅁㄹ</t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</si>
  <si>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</si>
  <si>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어서와 C++은 처음이지!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</si>
  <si>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</si>
  <si>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천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</si>
  <si>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</si>
  <si>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t>(Do it!)키트 없이 만드는 아두이노</t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</si>
  <si>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ㅋ</t>
    </r>
    <phoneticPr fontId="25" type="noConversion"/>
  </si>
  <si>
    <t>Git 교과서</t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</si>
  <si>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</si>
  <si>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아두이노, 상상을 현실로 만드는 프로젝트 : 실전편</t>
  </si>
  <si>
    <t>Software Eng.</t>
    <phoneticPr fontId="25" type="noConversion"/>
  </si>
  <si>
    <t>중앙</t>
    <phoneticPr fontId="25" type="noConversion"/>
  </si>
  <si>
    <r>
      <t xml:space="preserve">004.16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</si>
  <si>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(실험 KIT로 쉽게 배우는)아두이노로 코딩배우기</t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</si>
  <si>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</si>
  <si>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69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</si>
  <si>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Software Eng.</t>
    <phoneticPr fontId="25" type="noConversion"/>
  </si>
  <si>
    <r>
      <rPr>
        <sz val="10"/>
        <color rgb="FF262626"/>
        <rFont val="돋움"/>
        <family val="3"/>
        <charset val="129"/>
      </rPr>
      <t>실습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아두이노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한번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실습해보면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</si>
  <si>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t>1-S</t>
    <phoneticPr fontId="25" type="noConversion"/>
  </si>
  <si>
    <r>
      <t>1</t>
    </r>
    <r>
      <rPr>
        <sz val="10"/>
        <color rgb="FF262626"/>
        <rFont val="Trebuchet MS"/>
        <family val="2"/>
      </rPr>
      <t>-H</t>
    </r>
    <phoneticPr fontId="25" type="noConversion"/>
  </si>
  <si>
    <r>
      <t>P</t>
    </r>
    <r>
      <rPr>
        <sz val="10"/>
        <color rgb="FF262626"/>
        <rFont val="Trebuchet MS"/>
        <family val="2"/>
      </rPr>
      <t>.56</t>
    </r>
    <phoneticPr fontId="25" type="noConversion"/>
  </si>
  <si>
    <r>
      <t>P</t>
    </r>
    <r>
      <rPr>
        <sz val="10"/>
        <color rgb="FF262626"/>
        <rFont val="Trebuchet MS"/>
        <family val="2"/>
      </rPr>
      <t>.30</t>
    </r>
    <phoneticPr fontId="25" type="noConversion"/>
  </si>
  <si>
    <r>
      <t>P</t>
    </r>
    <r>
      <rPr>
        <sz val="10"/>
        <color rgb="FF262626"/>
        <rFont val="Trebuchet MS"/>
        <family val="2"/>
      </rPr>
      <t>.22</t>
    </r>
    <phoneticPr fontId="25" type="noConversion"/>
  </si>
  <si>
    <t>O</t>
    <phoneticPr fontId="25" type="noConversion"/>
  </si>
  <si>
    <t>O</t>
    <phoneticPr fontId="25" type="noConversion"/>
  </si>
  <si>
    <r>
      <t>8</t>
    </r>
    <r>
      <rPr>
        <sz val="10"/>
        <color rgb="FF262626"/>
        <rFont val="Trebuchet MS"/>
        <family val="2"/>
      </rPr>
      <t>/16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</si>
  <si>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(실무자를 위한)파이썬 100제</t>
  </si>
  <si>
    <t>반월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</si>
  <si>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</si>
  <si>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모던 C++ 챌린지:100가지 문제로 익히는 모던 C++의 다양한 기능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</si>
  <si>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반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ㅁㅈ</t>
    </r>
    <phoneticPr fontId="25" type="noConversion"/>
  </si>
  <si>
    <t>Software Eng.</t>
    <phoneticPr fontId="25" type="noConversion"/>
  </si>
  <si>
    <t>골프 상식사전</t>
    <phoneticPr fontId="25" type="noConversion"/>
  </si>
  <si>
    <t>인생의 태도</t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</si>
  <si>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</si>
  <si>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r>
      <t>P</t>
    </r>
    <r>
      <rPr>
        <sz val="10"/>
        <color rgb="FF262626"/>
        <rFont val="Trebuchet MS"/>
        <family val="2"/>
      </rPr>
      <t>.64</t>
    </r>
    <phoneticPr fontId="25" type="noConversion"/>
  </si>
  <si>
    <t>금융 데이터를 위한 파이썬</t>
    <phoneticPr fontId="25" type="noConversion"/>
  </si>
  <si>
    <t>(Do it!)깃&amp;깃허브 입문</t>
    <phoneticPr fontId="25" type="noConversion"/>
  </si>
  <si>
    <t>(Do it!)깃&amp;깃허브 입문</t>
    <phoneticPr fontId="25" type="noConversion"/>
  </si>
  <si>
    <t>전문가를 위한 C++</t>
    <phoneticPr fontId="25" type="noConversion"/>
  </si>
  <si>
    <t>Git 교과서</t>
    <phoneticPr fontId="25" type="noConversion"/>
  </si>
  <si>
    <t>중앙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</si>
  <si>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95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</si>
  <si>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Software Eng.</t>
    <phoneticPr fontId="25" type="noConversion"/>
  </si>
  <si>
    <t>C++14 STL 철저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</si>
  <si>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ㅅㅈ</t>
    </r>
    <phoneticPr fontId="25" type="noConversion"/>
  </si>
  <si>
    <t>검색의 즐거움</t>
  </si>
  <si>
    <r>
      <t>0</t>
    </r>
    <r>
      <rPr>
        <sz val="10"/>
        <color rgb="FF262626"/>
        <rFont val="Trebuchet MS"/>
        <family val="2"/>
      </rPr>
      <t xml:space="preserve">04.584 </t>
    </r>
    <r>
      <rPr>
        <sz val="10"/>
        <color rgb="FF262626"/>
        <rFont val="돋움"/>
        <family val="3"/>
        <charset val="129"/>
      </rPr>
      <t>러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ㄱㅎ</t>
    </r>
    <phoneticPr fontId="25" type="noConversion"/>
  </si>
  <si>
    <t>중앙</t>
    <phoneticPr fontId="25" type="noConversion"/>
  </si>
  <si>
    <t>Software Eng.</t>
    <phoneticPr fontId="25" type="noConversion"/>
  </si>
  <si>
    <t>하루 10분, 구글 영어의 힘</t>
  </si>
  <si>
    <r>
      <t>7</t>
    </r>
    <r>
      <rPr>
        <sz val="10"/>
        <color rgb="FF262626"/>
        <rFont val="Trebuchet MS"/>
        <family val="2"/>
      </rPr>
      <t xml:space="preserve">40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ㅎ</t>
    </r>
    <phoneticPr fontId="25" type="noConversion"/>
  </si>
  <si>
    <t>모던 C++ 입문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</si>
  <si>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85</t>
    </r>
    <r>
      <rPr>
        <sz val="10"/>
        <color rgb="FF262626"/>
        <rFont val="돋움"/>
        <family val="3"/>
        <charset val="129"/>
      </rPr>
      <t>ㅁㅇ</t>
    </r>
    <phoneticPr fontId="25" type="noConversion"/>
  </si>
  <si>
    <r>
      <t>P</t>
    </r>
    <r>
      <rPr>
        <sz val="10"/>
        <color rgb="FF262626"/>
        <rFont val="Trebuchet MS"/>
        <family val="2"/>
      </rPr>
      <t>.94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</si>
  <si>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</si>
  <si>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.33</t>
    </r>
    <phoneticPr fontId="25" type="noConversion"/>
  </si>
  <si>
    <r>
      <t>E</t>
    </r>
    <r>
      <rPr>
        <sz val="10"/>
        <color rgb="FF262626"/>
        <rFont val="Trebuchet MS"/>
        <family val="2"/>
      </rPr>
      <t>nglish</t>
    </r>
    <phoneticPr fontId="25" type="noConversion"/>
  </si>
  <si>
    <t>(The)hundred dresses</t>
  </si>
  <si>
    <t>관산</t>
    <phoneticPr fontId="25" type="noConversion"/>
  </si>
  <si>
    <r>
      <t>7</t>
    </r>
    <r>
      <rPr>
        <sz val="10"/>
        <color rgb="FF262626"/>
        <rFont val="Trebuchet MS"/>
        <family val="2"/>
      </rPr>
      <t>47.2 E79h</t>
    </r>
    <phoneticPr fontId="25" type="noConversion"/>
  </si>
  <si>
    <t>English</t>
    <phoneticPr fontId="25" type="noConversion"/>
  </si>
  <si>
    <t>Sarah, plain and tall</t>
  </si>
  <si>
    <r>
      <t>7</t>
    </r>
    <r>
      <rPr>
        <sz val="10"/>
        <color rgb="FF262626"/>
        <rFont val="Trebuchet MS"/>
        <family val="2"/>
      </rPr>
      <t>47.2 M161s</t>
    </r>
    <phoneticPr fontId="25" type="noConversion"/>
  </si>
  <si>
    <t>Software Eng.</t>
    <phoneticPr fontId="25" type="noConversion"/>
  </si>
  <si>
    <t>반월</t>
    <phoneticPr fontId="25" type="noConversion"/>
  </si>
  <si>
    <r>
      <rPr>
        <sz val="10"/>
        <color rgb="FF262626"/>
        <rFont val="돋움"/>
        <family val="3"/>
        <charset val="129"/>
      </rPr>
      <t>중상급</t>
    </r>
    <r>
      <rPr>
        <sz val="10"/>
        <color rgb="FF262626"/>
        <rFont val="Trebuchet MS"/>
        <family val="2"/>
      </rPr>
      <t xml:space="preserve">. </t>
    </r>
    <r>
      <rPr>
        <sz val="10"/>
        <color rgb="FF262626"/>
        <rFont val="돋움"/>
        <family val="3"/>
        <charset val="129"/>
      </rPr>
      <t>실무에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적용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가능한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많은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예제가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있음</t>
    </r>
    <phoneticPr fontId="25" type="noConversion"/>
  </si>
  <si>
    <t>P.33</t>
    <phoneticPr fontId="25" type="noConversion"/>
  </si>
  <si>
    <t>O</t>
    <phoneticPr fontId="25" type="noConversion"/>
  </si>
  <si>
    <t>O</t>
    <phoneticPr fontId="25" type="noConversion"/>
  </si>
  <si>
    <r>
      <t>1</t>
    </r>
    <r>
      <rPr>
        <sz val="10"/>
        <color rgb="FF262626"/>
        <rFont val="Trebuchet MS"/>
        <family val="2"/>
      </rPr>
      <t>0/12</t>
    </r>
    <r>
      <rPr>
        <sz val="10"/>
        <color rgb="FF262626"/>
        <rFont val="돋움"/>
        <family val="3"/>
        <charset val="129"/>
      </rPr>
      <t>반납</t>
    </r>
    <phoneticPr fontId="25" type="noConversion"/>
  </si>
  <si>
    <t>나의 첫 파이썬</t>
  </si>
  <si>
    <r>
      <t>005.133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ㄴㅎ</t>
    </r>
    <r>
      <rPr>
        <sz val="10"/>
        <color rgb="FF262626"/>
        <rFont val="Trebuchet MS"/>
        <family val="2"/>
      </rPr>
      <t>2</t>
    </r>
    <phoneticPr fontId="25" type="noConversion"/>
  </si>
  <si>
    <t>반월</t>
    <phoneticPr fontId="25" type="noConversion"/>
  </si>
  <si>
    <t>O</t>
    <phoneticPr fontId="25" type="noConversion"/>
  </si>
  <si>
    <t>Software Eng.</t>
    <phoneticPr fontId="25" type="noConversion"/>
  </si>
  <si>
    <t>쇼터 : 하루 4시간만 일하는 시대가 온다</t>
  </si>
  <si>
    <t>Software Eng.</t>
    <phoneticPr fontId="25" type="noConversion"/>
  </si>
  <si>
    <t>(김도형의)데이터 사이언스 스쿨 : 수학 편</t>
  </si>
  <si>
    <r>
      <t>325.2112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방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</si>
  <si>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r>
      <t>410.27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</si>
  <si>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모두의 인공지능 기초 수학</t>
  </si>
  <si>
    <r>
      <t>004.73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</si>
  <si>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r>
      <t>P</t>
    </r>
    <r>
      <rPr>
        <sz val="10"/>
        <color rgb="FF262626"/>
        <rFont val="Trebuchet MS"/>
        <family val="2"/>
      </rPr>
      <t>.99</t>
    </r>
    <phoneticPr fontId="25" type="noConversion"/>
  </si>
  <si>
    <r>
      <t>P</t>
    </r>
    <r>
      <rPr>
        <sz val="10"/>
        <color rgb="FF262626"/>
        <rFont val="Trebuchet MS"/>
        <family val="2"/>
      </rPr>
      <t>.20</t>
    </r>
    <phoneticPr fontId="25" type="noConversion"/>
  </si>
  <si>
    <t>P.56</t>
    <phoneticPr fontId="25" type="noConversion"/>
  </si>
  <si>
    <t>(The)hundred dresses</t>
    <phoneticPr fontId="25" type="noConversion"/>
  </si>
  <si>
    <t>Software Eng.</t>
    <phoneticPr fontId="25" type="noConversion"/>
  </si>
  <si>
    <r>
      <t>L</t>
    </r>
    <r>
      <rPr>
        <sz val="10"/>
        <color rgb="FF262626"/>
        <rFont val="Trebuchet MS"/>
        <family val="2"/>
      </rPr>
      <t>ife</t>
    </r>
    <phoneticPr fontId="25" type="noConversion"/>
  </si>
  <si>
    <r>
      <t>P</t>
    </r>
    <r>
      <rPr>
        <sz val="10"/>
        <color rgb="FF262626"/>
        <rFont val="Trebuchet MS"/>
        <family val="2"/>
      </rPr>
      <t>yton</t>
    </r>
    <r>
      <rPr>
        <sz val="10"/>
        <color rgb="FF262626"/>
        <rFont val="돋움"/>
        <family val="3"/>
        <charset val="129"/>
      </rPr>
      <t>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이용한</t>
    </r>
    <phoneticPr fontId="25" type="noConversion"/>
  </si>
  <si>
    <t>일 잘하는 사람들은 숫자에 강합니다</t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</si>
  <si>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</si>
  <si>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나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</si>
  <si>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Life</t>
    <phoneticPr fontId="25" type="noConversion"/>
  </si>
  <si>
    <t>반월</t>
    <phoneticPr fontId="25" type="noConversion"/>
  </si>
  <si>
    <r>
      <t xml:space="preserve">005.133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ㅍ</t>
    </r>
  </si>
  <si>
    <t>Software Eng.</t>
    <phoneticPr fontId="25" type="noConversion"/>
  </si>
  <si>
    <t>(당신의 호기심을 풀어보는)신비한 파이썬 프로젝트</t>
  </si>
  <si>
    <r>
      <t xml:space="preserve">005.133 </t>
    </r>
    <r>
      <rPr>
        <sz val="10"/>
        <color rgb="FF262626"/>
        <rFont val="돋움"/>
        <family val="3"/>
        <charset val="129"/>
      </rPr>
      <t>리ㅅㅈ</t>
    </r>
    <phoneticPr fontId="25" type="noConversion"/>
  </si>
  <si>
    <t>내 일을 바꾸는 업무 자동화</t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</si>
  <si>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883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</si>
  <si>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C＋＋ 최적화</t>
  </si>
  <si>
    <t>mkjoo</t>
    <phoneticPr fontId="25" type="noConversion"/>
  </si>
  <si>
    <t>수학의 쓸모</t>
    <phoneticPr fontId="25" type="noConversion"/>
  </si>
  <si>
    <t>반월</t>
    <phoneticPr fontId="25" type="noConversion"/>
  </si>
  <si>
    <r>
      <t>4</t>
    </r>
    <r>
      <rPr>
        <sz val="10"/>
        <color rgb="FF262626"/>
        <rFont val="Trebuchet MS"/>
        <family val="2"/>
      </rPr>
      <t xml:space="preserve">10.4 </t>
    </r>
    <r>
      <rPr>
        <sz val="10"/>
        <color rgb="FF262626"/>
        <rFont val="돋움"/>
        <family val="3"/>
        <charset val="129"/>
      </rPr>
      <t>폴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ㅅㄴ</t>
    </r>
    <phoneticPr fontId="25" type="noConversion"/>
  </si>
  <si>
    <r>
      <t>M</t>
    </r>
    <r>
      <rPr>
        <sz val="10"/>
        <color rgb="FF262626"/>
        <rFont val="Trebuchet MS"/>
        <family val="2"/>
      </rPr>
      <t>athmatics</t>
    </r>
    <phoneticPr fontId="25" type="noConversion"/>
  </si>
  <si>
    <t>[반월]</t>
  </si>
  <si>
    <t>비전공자를 위한 이해할 수 있는 IT 지식</t>
  </si>
  <si>
    <t>세계사를 바꾼 10가지 약</t>
  </si>
  <si>
    <t>존리의 부자되기 습관</t>
  </si>
  <si>
    <t>백종원이 추천하는 집밥 메뉴</t>
  </si>
  <si>
    <t>파이썬 알고리즘 인터뷰</t>
  </si>
  <si>
    <t>하루 5,000원 집밥 만능 레시피북</t>
  </si>
  <si>
    <t>만원으로 일주일 반찬 만들기</t>
  </si>
  <si>
    <t>된다! 네이버 블로그&amp;포스트</t>
  </si>
  <si>
    <t>돈의 속성</t>
  </si>
  <si>
    <t>경제학자의 인문학 서재</t>
  </si>
  <si>
    <r>
      <rPr>
        <sz val="10"/>
        <color rgb="FF262626"/>
        <rFont val="돋움"/>
        <family val="3"/>
        <charset val="129"/>
      </rPr>
      <t>달러구트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꿈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백화점</t>
    </r>
    <phoneticPr fontId="25" type="noConversion"/>
  </si>
  <si>
    <t>초보자를 위한 C++ 200제</t>
  </si>
  <si>
    <r>
      <rPr>
        <sz val="10"/>
        <color rgb="FF262626"/>
        <rFont val="돋움"/>
        <family val="3"/>
        <charset val="129"/>
      </rPr>
      <t>지라</t>
    </r>
    <r>
      <rPr>
        <sz val="10"/>
        <color rgb="FF262626"/>
        <rFont val="Trebuchet MS"/>
        <family val="2"/>
      </rPr>
      <t xml:space="preserve"> 7 </t>
    </r>
    <r>
      <rPr>
        <sz val="10"/>
        <color rgb="FF262626"/>
        <rFont val="돋움"/>
        <family val="3"/>
        <charset val="129"/>
      </rPr>
      <t>에센셜</t>
    </r>
    <phoneticPr fontId="25" type="noConversion"/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</si>
  <si>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</si>
  <si>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ㅍ</t>
    </r>
    <phoneticPr fontId="25" type="noConversion"/>
  </si>
  <si>
    <t>O</t>
    <phoneticPr fontId="25" type="noConversion"/>
  </si>
  <si>
    <t>Software Eng.</t>
    <phoneticPr fontId="25" type="noConversion"/>
  </si>
  <si>
    <t>자바스크립트+jQuery</t>
  </si>
  <si>
    <t>관산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</si>
  <si>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</si>
  <si>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t>API 설계 실무에 바로 적용하는 JSON</t>
  </si>
  <si>
    <r>
      <t>0</t>
    </r>
    <r>
      <rPr>
        <sz val="10"/>
        <color rgb="FF262626"/>
        <rFont val="Trebuchet MS"/>
        <family val="2"/>
      </rPr>
      <t xml:space="preserve">04.565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ㅇㅅ</t>
    </r>
    <phoneticPr fontId="25" type="noConversion"/>
  </si>
  <si>
    <r>
      <rPr>
        <sz val="10"/>
        <color rgb="FF262626"/>
        <rFont val="돋움"/>
        <family val="3"/>
        <charset val="129"/>
      </rPr>
      <t>본오</t>
    </r>
    <r>
      <rPr>
        <sz val="10"/>
        <color rgb="FF262626"/>
        <rFont val="Trebuchet MS"/>
        <family val="2"/>
      </rPr>
      <t>1</t>
    </r>
    <r>
      <rPr>
        <sz val="10"/>
        <color rgb="FF262626"/>
        <rFont val="돋움"/>
        <family val="3"/>
        <charset val="129"/>
      </rPr>
      <t>동</t>
    </r>
    <phoneticPr fontId="25" type="noConversion"/>
  </si>
  <si>
    <t>자바스크립트 JSON 쿡북</t>
  </si>
  <si>
    <r>
      <t>0</t>
    </r>
    <r>
      <rPr>
        <sz val="10"/>
        <color rgb="FF262626"/>
        <rFont val="Trebuchet MS"/>
        <family val="2"/>
      </rPr>
      <t xml:space="preserve">05.138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ㅈㄹ</t>
    </r>
    <phoneticPr fontId="25" type="noConversion"/>
  </si>
  <si>
    <t>본오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</si>
  <si>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  <phoneticPr fontId="25" type="noConversion"/>
  </si>
  <si>
    <t>성포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</si>
  <si>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75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</si>
  <si>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Software Eng.</t>
    <phoneticPr fontId="25" type="noConversion"/>
  </si>
  <si>
    <t>성과로 이어지는 일습관</t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</si>
  <si>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</si>
  <si>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팀장의 탄생</t>
  </si>
  <si>
    <t>중앙</t>
    <phoneticPr fontId="25" type="noConversion"/>
  </si>
  <si>
    <r>
      <t xml:space="preserve">325.24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</si>
  <si>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</si>
  <si>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</si>
  <si>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74.74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</si>
  <si>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P.22</t>
    <phoneticPr fontId="25" type="noConversion"/>
  </si>
  <si>
    <t>English</t>
    <phoneticPr fontId="25" type="noConversion"/>
  </si>
  <si>
    <t>중앙</t>
    <phoneticPr fontId="25" type="noConversion"/>
  </si>
  <si>
    <r>
      <t>8</t>
    </r>
    <r>
      <rPr>
        <sz val="10"/>
        <color rgb="FF262626"/>
        <rFont val="Trebuchet MS"/>
        <family val="2"/>
      </rPr>
      <t xml:space="preserve">14.7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</si>
  <si>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99.7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  <r>
      <rPr>
        <sz val="10"/>
        <color rgb="FF262626"/>
        <rFont val="Trebuchet MS"/>
        <family val="2"/>
      </rPr>
      <t>2</t>
    </r>
    <phoneticPr fontId="25" type="noConversion"/>
  </si>
  <si>
    <t>소프트웨어 장인</t>
  </si>
  <si>
    <r>
      <t>0</t>
    </r>
    <r>
      <rPr>
        <sz val="10"/>
        <color rgb="FF262626"/>
        <rFont val="Trebuchet MS"/>
        <family val="2"/>
      </rPr>
      <t xml:space="preserve">05.12 </t>
    </r>
    <r>
      <rPr>
        <sz val="10"/>
        <color rgb="FF262626"/>
        <rFont val="돋움"/>
        <family val="3"/>
        <charset val="129"/>
      </rPr>
      <t>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</si>
  <si>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mkjoo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</si>
  <si>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</si>
  <si>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Economics</t>
    <phoneticPr fontId="25" type="noConversion"/>
  </si>
  <si>
    <t>위기를 기회로 바꾸는 부의 공식</t>
  </si>
  <si>
    <t>내 감정에 잡아먹히지 않는 법</t>
  </si>
  <si>
    <t>사이드 프로젝트 100</t>
  </si>
  <si>
    <t>일하는 방법을 제대로 배운 건 처음입니다</t>
  </si>
  <si>
    <t>더 해빙</t>
  </si>
  <si>
    <t>return</t>
  </si>
  <si>
    <t>JSON 기초만 흝어 봄.</t>
  </si>
  <si>
    <t>(마흔 살에 시작하는)주식 공부 5일 완성</t>
  </si>
  <si>
    <t>시간전쟁</t>
  </si>
  <si>
    <r>
      <t xml:space="preserve">325.2112 </t>
    </r>
    <r>
      <rPr>
        <sz val="10"/>
        <color rgb="FF262626"/>
        <rFont val="돋움"/>
        <family val="3"/>
        <charset val="129"/>
      </rPr>
      <t>밴</t>
    </r>
    <r>
      <rPr>
        <sz val="10"/>
        <color rgb="FF262626"/>
        <rFont val="Trebuchet MS"/>
        <family val="2"/>
      </rPr>
      <t>24</t>
    </r>
    <r>
      <rPr>
        <sz val="10"/>
        <color rgb="FF262626"/>
        <rFont val="돋움"/>
        <family val="3"/>
        <charset val="129"/>
      </rPr>
      <t>ㅅㅇ</t>
    </r>
  </si>
  <si>
    <r>
      <t xml:space="preserve">005.135 </t>
    </r>
    <r>
      <rPr>
        <sz val="10"/>
        <color rgb="FF262626"/>
        <rFont val="돋움"/>
        <family val="3"/>
        <charset val="129"/>
      </rPr>
      <t>박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ㅅ</t>
    </r>
    <r>
      <rPr>
        <sz val="10"/>
        <color rgb="FF262626"/>
        <rFont val="Trebuchet MS"/>
        <family val="2"/>
      </rPr>
      <t>2</t>
    </r>
  </si>
  <si>
    <t>성포</t>
    <phoneticPr fontId="25" type="noConversion"/>
  </si>
  <si>
    <t>쇼터 : 하루 4시간만 일하는 시대가 온다</t>
    <phoneticPr fontId="25" type="noConversion"/>
  </si>
  <si>
    <r>
      <t>E</t>
    </r>
    <r>
      <rPr>
        <sz val="10"/>
        <color rgb="FF262626"/>
        <rFont val="Trebuchet MS"/>
        <family val="2"/>
      </rPr>
      <t>conomics</t>
    </r>
    <phoneticPr fontId="25" type="noConversion"/>
  </si>
  <si>
    <t>Economics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</si>
  <si>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다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</si>
  <si>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t>신길작은</t>
    <phoneticPr fontId="25" type="noConversion"/>
  </si>
  <si>
    <t>Life</t>
    <phoneticPr fontId="25" type="noConversion"/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</si>
  <si>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</si>
  <si>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</si>
  <si>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Economics</t>
    <phoneticPr fontId="25" type="noConversion"/>
  </si>
  <si>
    <t>본오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</si>
  <si>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미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</si>
  <si>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phoneticPr fontId="25" type="noConversion"/>
  </si>
  <si>
    <r>
      <t>[</t>
    </r>
    <r>
      <rPr>
        <sz val="10"/>
        <color rgb="FF262626"/>
        <rFont val="돋움"/>
        <family val="3"/>
        <charset val="129"/>
      </rPr>
      <t>희망도서신청</t>
    </r>
    <r>
      <rPr>
        <sz val="10"/>
        <color rgb="FF262626"/>
        <rFont val="Trebuchet MS"/>
        <family val="2"/>
      </rPr>
      <t>]</t>
    </r>
    <phoneticPr fontId="25" type="noConversion"/>
  </si>
  <si>
    <t>나는 꼭 필요한 것만 남기기로 했다</t>
  </si>
  <si>
    <r>
      <t>나는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네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말이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힘들까</t>
    </r>
  </si>
  <si>
    <t>4주 완성! 첫 돈 공부</t>
  </si>
  <si>
    <t>중앙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</si>
  <si>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</si>
  <si>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O</t>
    <phoneticPr fontId="25" type="noConversion"/>
  </si>
  <si>
    <t>O</t>
    <phoneticPr fontId="25" type="noConversion"/>
  </si>
  <si>
    <t>성공 원칙</t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</si>
  <si>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ㅇㄱ</t>
    </r>
    <phoneticPr fontId="25" type="noConversion"/>
  </si>
  <si>
    <t>실전대비 C 알고리즘 인터뷰</t>
  </si>
  <si>
    <t>Software Eng.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</si>
  <si>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자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ㅅㅇ</t>
    </r>
    <phoneticPr fontId="25" type="noConversion"/>
  </si>
  <si>
    <t>Life</t>
    <phoneticPr fontId="25" type="noConversion"/>
  </si>
  <si>
    <r>
      <t xml:space="preserve">199.1 </t>
    </r>
    <r>
      <rPr>
        <sz val="10"/>
        <color rgb="FF262626"/>
        <rFont val="돋움"/>
        <family val="3"/>
        <charset val="129"/>
      </rPr>
      <t>타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ㄴㅈ</t>
    </r>
    <phoneticPr fontId="25" type="noConversion"/>
  </si>
  <si>
    <t>포르잔 C++ 바이블 [기본편]</t>
  </si>
  <si>
    <r>
      <t>0</t>
    </r>
    <r>
      <rPr>
        <sz val="10"/>
        <color rgb="FF262626"/>
        <rFont val="Trebuchet MS"/>
        <family val="2"/>
      </rPr>
      <t xml:space="preserve">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</si>
  <si>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t>포르잔 C++ 바이블 [객체 지향편]</t>
  </si>
  <si>
    <r>
      <t xml:space="preserve">005.135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</si>
  <si>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t>(Do it!)자료구조와 함께 배우는 알고리즘 입문, 파이썬 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</si>
  <si>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시</t>
    </r>
    <r>
      <rPr>
        <sz val="10"/>
        <color rgb="FF262626"/>
        <rFont val="Trebuchet MS"/>
        <family val="2"/>
      </rPr>
      <t>42</t>
    </r>
    <r>
      <rPr>
        <sz val="10"/>
        <color rgb="FF262626"/>
        <rFont val="돋움"/>
        <family val="3"/>
        <charset val="129"/>
      </rPr>
      <t>ㅈㄱ</t>
    </r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</si>
  <si>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</si>
  <si>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나를 사랑하고 싶은 나에게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</si>
  <si>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</si>
  <si>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운의 그릇 : 무엇이 인생의 차이를 만드는가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</si>
  <si>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66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</si>
  <si>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파이썬 코딩의 기술 : 똑똑하게 코딩하는 법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</si>
  <si>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슬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</si>
  <si>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7가지 부의 불변의 법칙</t>
    <phoneticPr fontId="25" type="noConversion"/>
  </si>
  <si>
    <r>
      <t>P</t>
    </r>
    <r>
      <rPr>
        <sz val="10"/>
        <color rgb="FF262626"/>
        <rFont val="Trebuchet MS"/>
        <family val="2"/>
      </rPr>
      <t>.14</t>
    </r>
    <phoneticPr fontId="25" type="noConversion"/>
  </si>
  <si>
    <r>
      <rPr>
        <sz val="10"/>
        <color rgb="FF262626"/>
        <rFont val="돋움"/>
        <family val="3"/>
        <charset val="129"/>
      </rPr>
      <t>금융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위기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템플릿</t>
    </r>
    <phoneticPr fontId="25" type="noConversion"/>
  </si>
  <si>
    <t>원칙 (레이달라오)</t>
    <phoneticPr fontId="25" type="noConversion"/>
  </si>
  <si>
    <t>Life</t>
    <phoneticPr fontId="25" type="noConversion"/>
  </si>
  <si>
    <t>(당신의 호기심을 풀어보는)신비한 파이썬 프로젝트</t>
    <phoneticPr fontId="25" type="noConversion"/>
  </si>
  <si>
    <t>50 이후, 인생을 결정하는 열 가지 힘</t>
    <phoneticPr fontId="25" type="noConversion"/>
  </si>
  <si>
    <t>영어책 읽기의 힘</t>
    <phoneticPr fontId="25" type="noConversion"/>
  </si>
  <si>
    <t>초보자를 위한 C++ 200제</t>
    <phoneticPr fontId="25" type="noConversion"/>
  </si>
  <si>
    <t>★★★★★?</t>
  </si>
  <si>
    <t>★★★★?</t>
  </si>
  <si>
    <t>앞부분은 실습 없이 읽기만 하는 전략</t>
  </si>
  <si>
    <t>327.04 존29ㅈ</t>
  </si>
  <si>
    <t>협상이 이렇게 유용할 줄이야</t>
  </si>
  <si>
    <t>325.1 오34ㅎ</t>
  </si>
  <si>
    <t>mkjoo</t>
  </si>
  <si>
    <t>TED 프레젠테이션</t>
  </si>
  <si>
    <t>325.26 도19ㅌㄱ2</t>
  </si>
  <si>
    <t>펀드 투자</t>
  </si>
  <si>
    <t>327.8 유86ㅍ</t>
  </si>
  <si>
    <t>005.44 샤85ㄹㅇ</t>
  </si>
  <si>
    <t>O</t>
    <phoneticPr fontId="25" type="noConversion"/>
  </si>
  <si>
    <t>★★★★★</t>
  </si>
  <si>
    <t>P.37</t>
  </si>
  <si>
    <t>초보자를 위한 파이썬 200제</t>
  </si>
  <si>
    <t>필립 코틀러 리테일 4.0</t>
  </si>
  <si>
    <t>[희망도서중에서]</t>
  </si>
  <si>
    <r>
      <rPr>
        <sz val="10"/>
        <color rgb="FF262626"/>
        <rFont val="돋움"/>
        <family val="3"/>
        <charset val="129"/>
      </rPr>
      <t>하버드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철학자들의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인생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수업</t>
    </r>
    <phoneticPr fontId="25" type="noConversion"/>
  </si>
  <si>
    <r>
      <rPr>
        <sz val="10"/>
        <color rgb="FF262626"/>
        <rFont val="돋움"/>
        <family val="3"/>
        <charset val="129"/>
      </rPr>
      <t>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권으로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끝내는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개인사업자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절세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공부</t>
    </r>
    <phoneticPr fontId="25" type="noConversion"/>
  </si>
  <si>
    <r>
      <t xml:space="preserve">VIRUS, </t>
    </r>
    <r>
      <rPr>
        <sz val="10"/>
        <color rgb="FF262626"/>
        <rFont val="돋움"/>
        <family val="3"/>
        <charset val="129"/>
      </rPr>
      <t>바이러스</t>
    </r>
    <phoneticPr fontId="25" type="noConversion"/>
  </si>
  <si>
    <t>우리가 몰랐던 바이러스 이야기</t>
    <phoneticPr fontId="25" type="noConversion"/>
  </si>
  <si>
    <t>상식 사전 - 여러종류 있음</t>
    <phoneticPr fontId="25" type="noConversion"/>
  </si>
  <si>
    <t>관산</t>
    <phoneticPr fontId="25" type="noConversion"/>
  </si>
  <si>
    <t>P.120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</si>
  <si>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</si>
  <si>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구글 팁북</t>
    <phoneticPr fontId="25" type="noConversion"/>
  </si>
  <si>
    <t>리눅스 커맨드라인 완벽 입문서</t>
    <phoneticPr fontId="25" type="noConversion"/>
  </si>
  <si>
    <r>
      <t>?</t>
    </r>
    <r>
      <rPr>
        <sz val="10"/>
        <color rgb="FF262626"/>
        <rFont val="Trebuchet MS"/>
        <family val="2"/>
      </rPr>
      <t>??</t>
    </r>
    <phoneticPr fontId="25" type="noConversion"/>
  </si>
  <si>
    <t>O</t>
    <phoneticPr fontId="25" type="noConversion"/>
  </si>
  <si>
    <t>폴리매스</t>
    <phoneticPr fontId="25" type="noConversion"/>
  </si>
  <si>
    <t>수암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</si>
  <si>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99.1 </t>
    </r>
    <r>
      <rPr>
        <sz val="10"/>
        <color rgb="FF262626"/>
        <rFont val="돋움"/>
        <family val="3"/>
        <charset val="129"/>
      </rPr>
      <t>아</t>
    </r>
    <r>
      <rPr>
        <sz val="10"/>
        <color rgb="FF262626"/>
        <rFont val="Trebuchet MS"/>
        <family val="2"/>
      </rPr>
      <t>34</t>
    </r>
    <r>
      <rPr>
        <sz val="10"/>
        <color rgb="FF262626"/>
        <rFont val="돋움"/>
        <family val="3"/>
        <charset val="129"/>
      </rPr>
      <t>ㅍㅇ</t>
    </r>
    <phoneticPr fontId="25" type="noConversion"/>
  </si>
  <si>
    <t>북킷리스트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</si>
  <si>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29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</si>
  <si>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t>신기하게 영어 뇌가 만들어지는 영문법</t>
    <phoneticPr fontId="25" type="noConversion"/>
  </si>
  <si>
    <t>원고잔</t>
    <phoneticPr fontId="25" type="noConversion"/>
  </si>
  <si>
    <r>
      <t>7</t>
    </r>
    <r>
      <rPr>
        <sz val="10"/>
        <color rgb="FF262626"/>
        <rFont val="Trebuchet MS"/>
        <family val="2"/>
      </rPr>
      <t xml:space="preserve">45 </t>
    </r>
    <r>
      <rPr>
        <sz val="10"/>
        <color rgb="FF262626"/>
        <rFont val="돋움"/>
        <family val="3"/>
        <charset val="129"/>
      </rPr>
      <t>주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</si>
  <si>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ㄷ</t>
    </r>
    <phoneticPr fontId="25" type="noConversion"/>
  </si>
  <si>
    <t>탄력적 습관</t>
    <phoneticPr fontId="25" type="noConversion"/>
  </si>
  <si>
    <t>선녀마을</t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</si>
  <si>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기</t>
    </r>
    <r>
      <rPr>
        <sz val="10"/>
        <color rgb="FF262626"/>
        <rFont val="Trebuchet MS"/>
        <family val="2"/>
      </rPr>
      <t>77</t>
    </r>
    <r>
      <rPr>
        <sz val="10"/>
        <color rgb="FF262626"/>
        <rFont val="돋움"/>
        <family val="3"/>
        <charset val="129"/>
      </rPr>
      <t>ㅌㄱ</t>
    </r>
    <phoneticPr fontId="25" type="noConversion"/>
  </si>
  <si>
    <t xml:space="preserve">말하는 법만 바꿔도 영업의 고수가 된다 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</si>
  <si>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</si>
  <si>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스마트폰 시간 활용 백서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</si>
  <si>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25.2112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25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</si>
  <si>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r>
      <t xml:space="preserve">327.04 </t>
    </r>
    <r>
      <rPr>
        <sz val="10"/>
        <color rgb="FF262626"/>
        <rFont val="돋움"/>
        <family val="3"/>
        <charset val="129"/>
      </rPr>
      <t>램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ㅊㄱ</t>
    </r>
    <phoneticPr fontId="25" type="noConversion"/>
  </si>
  <si>
    <t>Economics</t>
    <phoneticPr fontId="25" type="noConversion"/>
  </si>
  <si>
    <t>need to return</t>
    <phoneticPr fontId="25" type="noConversion"/>
  </si>
  <si>
    <r>
      <rPr>
        <sz val="10"/>
        <color rgb="FF262626"/>
        <rFont val="돋움"/>
        <family val="3"/>
        <charset val="129"/>
      </rPr>
      <t>앞으로</t>
    </r>
    <r>
      <rPr>
        <sz val="10"/>
        <color rgb="FF262626"/>
        <rFont val="Trebuchet MS"/>
        <family val="2"/>
      </rPr>
      <t xml:space="preserve"> 5</t>
    </r>
    <r>
      <rPr>
        <sz val="10"/>
        <color rgb="FF262626"/>
        <rFont val="돋움"/>
        <family val="3"/>
        <charset val="129"/>
      </rPr>
      <t>년</t>
    </r>
    <r>
      <rPr>
        <sz val="10"/>
        <color rgb="FF262626"/>
        <rFont val="Trebuchet MS"/>
        <family val="2"/>
      </rPr>
      <t xml:space="preserve">, </t>
    </r>
    <r>
      <rPr>
        <sz val="10"/>
        <color rgb="FF262626"/>
        <rFont val="돋움"/>
        <family val="3"/>
        <charset val="129"/>
      </rPr>
      <t>집을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사고팔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타이밍은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정해져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있다</t>
    </r>
    <phoneticPr fontId="25" type="noConversion"/>
  </si>
  <si>
    <r>
      <rPr>
        <sz val="10"/>
        <color rgb="FF262626"/>
        <rFont val="돋움"/>
        <family val="3"/>
        <charset val="129"/>
      </rPr>
      <t>상장기업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업종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지도</t>
    </r>
    <r>
      <rPr>
        <sz val="10"/>
        <color rgb="FF262626"/>
        <rFont val="Trebuchet MS"/>
        <family val="2"/>
      </rPr>
      <t>(2021)</t>
    </r>
    <phoneticPr fontId="25" type="noConversion"/>
  </si>
  <si>
    <t>Life</t>
    <phoneticPr fontId="25" type="noConversion"/>
  </si>
  <si>
    <r>
      <t xml:space="preserve">60 </t>
    </r>
    <r>
      <rPr>
        <sz val="10"/>
        <color rgb="FF262626"/>
        <rFont val="돋움"/>
        <family val="3"/>
        <charset val="129"/>
      </rPr>
      <t>이후에나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읽어볼만한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책</t>
    </r>
    <r>
      <rPr>
        <sz val="10"/>
        <color rgb="FF262626"/>
        <rFont val="Trebuchet MS"/>
        <family val="2"/>
      </rPr>
      <t>.</t>
    </r>
    <phoneticPr fontId="25" type="noConversion"/>
  </si>
  <si>
    <r>
      <t>P</t>
    </r>
    <r>
      <rPr>
        <sz val="10"/>
        <color rgb="FF262626"/>
        <rFont val="Trebuchet MS"/>
        <family val="2"/>
      </rPr>
      <t>.54</t>
    </r>
    <phoneticPr fontId="25" type="noConversion"/>
  </si>
  <si>
    <t>우리는 왜 잠을 자야 할까:수면과 꿈의 과학</t>
    <phoneticPr fontId="25" type="noConversion"/>
  </si>
  <si>
    <t>나는 4시간만 일한다</t>
    <phoneticPr fontId="25" type="noConversion"/>
  </si>
  <si>
    <t>(실무자를 위한)파이썬 100제</t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</si>
  <si>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</si>
  <si>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65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5</t>
    </r>
    <phoneticPr fontId="25" type="noConversion"/>
  </si>
  <si>
    <t>수암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</si>
  <si>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64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</si>
  <si>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25.92 </t>
    </r>
    <r>
      <rPr>
        <sz val="10"/>
        <color rgb="FF262626"/>
        <rFont val="돋움"/>
        <family val="3"/>
        <charset val="129"/>
      </rPr>
      <t>허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</t>
    </r>
    <phoneticPr fontId="25" type="noConversion"/>
  </si>
  <si>
    <t>Life</t>
    <phoneticPr fontId="25" type="noConversion"/>
  </si>
  <si>
    <r>
      <t>b</t>
    </r>
    <r>
      <rPr>
        <sz val="10"/>
        <color rgb="FF262626"/>
        <rFont val="Trebuchet MS"/>
        <family val="2"/>
      </rPr>
      <t>ooks</t>
    </r>
    <phoneticPr fontId="25" type="noConversion"/>
  </si>
  <si>
    <r>
      <t>c</t>
    </r>
    <r>
      <rPr>
        <sz val="10"/>
        <color rgb="FF262626"/>
        <rFont val="Trebuchet MS"/>
        <family val="2"/>
      </rPr>
      <t>omplete</t>
    </r>
    <phoneticPr fontId="25" type="noConversion"/>
  </si>
  <si>
    <t>%</t>
    <phoneticPr fontId="25" type="noConversion"/>
  </si>
  <si>
    <t>%</t>
    <phoneticPr fontId="25" type="noConversion"/>
  </si>
  <si>
    <t>미국 영어 회화 문법 2</t>
    <phoneticPr fontId="25" type="noConversion"/>
  </si>
  <si>
    <r>
      <t>(</t>
    </r>
    <r>
      <rPr>
        <sz val="10"/>
        <color rgb="FF262626"/>
        <rFont val="돋움"/>
        <family val="3"/>
        <charset val="129"/>
      </rPr>
      <t>제대로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알고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쓰는</t>
    </r>
    <r>
      <rPr>
        <sz val="10"/>
        <color rgb="FF262626"/>
        <rFont val="Trebuchet MS"/>
        <family val="2"/>
      </rPr>
      <t xml:space="preserve">) R </t>
    </r>
    <r>
      <rPr>
        <sz val="10"/>
        <color rgb="FF262626"/>
        <rFont val="돋움"/>
        <family val="3"/>
        <charset val="129"/>
      </rPr>
      <t>통계분석</t>
    </r>
    <phoneticPr fontId="25" type="noConversion"/>
  </si>
  <si>
    <t>다시 쓰는 주식 투자 교과서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</si>
  <si>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서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ㄷ</t>
    </r>
    <r>
      <rPr>
        <sz val="10"/>
        <color rgb="FF262626"/>
        <rFont val="Trebuchet MS"/>
        <family val="2"/>
      </rPr>
      <t>c.3</t>
    </r>
    <phoneticPr fontId="25" type="noConversion"/>
  </si>
  <si>
    <t>O</t>
    <phoneticPr fontId="25" type="noConversion"/>
  </si>
  <si>
    <t>Life</t>
    <phoneticPr fontId="25" type="noConversion"/>
  </si>
  <si>
    <t>포르잔 C++ 바이블 [기본편]</t>
    <phoneticPr fontId="25" type="noConversion"/>
  </si>
  <si>
    <t>7가지 부의 불변의 법칙</t>
    <phoneticPr fontId="25" type="noConversion"/>
  </si>
  <si>
    <t>부자 되는 법을 가르쳐 드립니다</t>
    <phoneticPr fontId="25" type="noConversion"/>
  </si>
  <si>
    <t>파친코. 1</t>
    <phoneticPr fontId="25" type="noConversion"/>
  </si>
  <si>
    <t>선부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</si>
  <si>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1</t>
    </r>
    <phoneticPr fontId="25" type="noConversion"/>
  </si>
  <si>
    <r>
      <t xml:space="preserve">189.1 </t>
    </r>
    <r>
      <rPr>
        <sz val="10"/>
        <color rgb="FF262626"/>
        <rFont val="돋움"/>
        <family val="3"/>
        <charset val="129"/>
      </rPr>
      <t>플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</si>
  <si>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ㅈ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</si>
  <si>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불</t>
    </r>
    <r>
      <rPr>
        <sz val="10"/>
        <color rgb="FF262626"/>
        <rFont val="Trebuchet MS"/>
        <family val="2"/>
      </rPr>
      <t>15</t>
    </r>
    <r>
      <rPr>
        <sz val="10"/>
        <color rgb="FF262626"/>
        <rFont val="돋움"/>
        <family val="3"/>
        <charset val="129"/>
      </rPr>
      <t>ㅂ</t>
    </r>
    <phoneticPr fontId="25" type="noConversion"/>
  </si>
  <si>
    <r>
      <t>8</t>
    </r>
    <r>
      <rPr>
        <sz val="10"/>
        <color rgb="FF262626"/>
        <rFont val="Trebuchet MS"/>
        <family val="2"/>
      </rPr>
      <t xml:space="preserve">48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</si>
  <si>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r>
      <t xml:space="preserve">325.21 </t>
    </r>
    <r>
      <rPr>
        <sz val="10"/>
        <color rgb="FF262626"/>
        <rFont val="돋움"/>
        <family val="3"/>
        <charset val="129"/>
      </rPr>
      <t>길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ㅅㅅ</t>
    </r>
    <r>
      <rPr>
        <sz val="10"/>
        <color rgb="FF262626"/>
        <rFont val="Trebuchet MS"/>
        <family val="2"/>
      </rPr>
      <t xml:space="preserve"> c.2</t>
    </r>
    <phoneticPr fontId="25" type="noConversion"/>
  </si>
  <si>
    <t>스마트폰 시간 활용 백서</t>
  </si>
  <si>
    <t>(11가지 프로젝트로 시작하는)Do it! 파이썬 생활 프로그래밍</t>
  </si>
  <si>
    <t>수암</t>
    <phoneticPr fontId="25" type="noConversion"/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</si>
  <si>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메</t>
    </r>
    <r>
      <rPr>
        <sz val="10"/>
        <color rgb="FF262626"/>
        <rFont val="Trebuchet MS"/>
        <family val="2"/>
      </rPr>
      <t>68</t>
    </r>
    <r>
      <rPr>
        <sz val="10"/>
        <color rgb="FF262626"/>
        <rFont val="돋움"/>
        <family val="3"/>
        <charset val="129"/>
      </rPr>
      <t>ㅍㄱ</t>
    </r>
    <phoneticPr fontId="25" type="noConversion"/>
  </si>
  <si>
    <t>반월</t>
    <phoneticPr fontId="25" type="noConversion"/>
  </si>
  <si>
    <r>
      <t>5</t>
    </r>
    <r>
      <rPr>
        <sz val="10"/>
        <color rgb="FF262626"/>
        <rFont val="Trebuchet MS"/>
        <family val="2"/>
      </rPr>
      <t xml:space="preserve">25.7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12</t>
    </r>
    <r>
      <rPr>
        <sz val="10"/>
        <color rgb="FF262626"/>
        <rFont val="돋움"/>
        <family val="3"/>
        <charset val="129"/>
      </rPr>
      <t>ㅅ</t>
    </r>
    <phoneticPr fontId="25" type="noConversion"/>
  </si>
  <si>
    <t>Life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</si>
  <si>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25.1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72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</si>
  <si>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우</t>
    </r>
    <r>
      <rPr>
        <sz val="10"/>
        <color rgb="FF262626"/>
        <rFont val="Trebuchet MS"/>
        <family val="2"/>
      </rPr>
      <t>27</t>
    </r>
    <r>
      <rPr>
        <sz val="10"/>
        <color rgb="FF262626"/>
        <rFont val="돋움"/>
        <family val="3"/>
        <charset val="129"/>
      </rPr>
      <t>ㅎㄱ</t>
    </r>
    <phoneticPr fontId="25" type="noConversion"/>
  </si>
  <si>
    <t>부자의 언어</t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</si>
  <si>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</si>
  <si>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</si>
  <si>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</si>
  <si>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r>
      <t>월급쟁이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부자로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은퇴하라</t>
    </r>
  </si>
  <si>
    <t>월급쟁이 재테크 상식사전</t>
    <phoneticPr fontId="25" type="noConversion"/>
  </si>
  <si>
    <t>월급쟁이 재테크 상식사전</t>
    <phoneticPr fontId="25" type="noConversion"/>
  </si>
  <si>
    <t>내 인생의 첫 주식 공부</t>
    <phoneticPr fontId="25" type="noConversion"/>
  </si>
  <si>
    <r>
      <t>P</t>
    </r>
    <r>
      <rPr>
        <sz val="10"/>
        <color rgb="FF262626"/>
        <rFont val="Trebuchet MS"/>
        <family val="2"/>
      </rPr>
      <t>.101</t>
    </r>
    <phoneticPr fontId="25" type="noConversion"/>
  </si>
  <si>
    <t>나도 초록 식물 잘 키우면 소원이 없겠네</t>
    <phoneticPr fontId="25" type="noConversion"/>
  </si>
  <si>
    <t>나도 초록 식물 잘 키우면 소원이 없겠네</t>
    <phoneticPr fontId="25" type="noConversion"/>
  </si>
  <si>
    <t>Life</t>
    <phoneticPr fontId="25" type="noConversion"/>
  </si>
  <si>
    <t>우리는 왜 잠을 자야 할까:수면과 꿈의 과학</t>
    <phoneticPr fontId="25" type="noConversion"/>
  </si>
  <si>
    <t>중앙</t>
    <phoneticPr fontId="25" type="noConversion"/>
  </si>
  <si>
    <t>엑시트</t>
    <phoneticPr fontId="25" type="noConversion"/>
  </si>
  <si>
    <t>반월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</si>
  <si>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27.04 </t>
    </r>
    <r>
      <rPr>
        <sz val="10"/>
        <color rgb="FF262626"/>
        <rFont val="돋움"/>
        <family val="3"/>
        <charset val="129"/>
      </rPr>
      <t>송</t>
    </r>
    <r>
      <rPr>
        <sz val="10"/>
        <color rgb="FF262626"/>
        <rFont val="Trebuchet MS"/>
        <family val="2"/>
      </rPr>
      <t>97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</si>
  <si>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일동</t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</si>
  <si>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21.833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ㅊ</t>
    </r>
    <phoneticPr fontId="25" type="noConversion"/>
  </si>
  <si>
    <r>
      <t>3</t>
    </r>
    <r>
      <rPr>
        <sz val="10"/>
        <color rgb="FF262626"/>
        <rFont val="Trebuchet MS"/>
        <family val="2"/>
      </rPr>
      <t xml:space="preserve">27.856 </t>
    </r>
    <r>
      <rPr>
        <sz val="10"/>
        <color rgb="FF262626"/>
        <rFont val="돋움"/>
        <family val="3"/>
        <charset val="129"/>
      </rPr>
      <t>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ㅈ</t>
    </r>
    <r>
      <rPr>
        <sz val="10"/>
        <color rgb="FF262626"/>
        <rFont val="Trebuchet MS"/>
        <family val="2"/>
      </rPr>
      <t>5</t>
    </r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</si>
  <si>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</si>
  <si>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t>벤저민 그레이엄의 증권분석</t>
    <phoneticPr fontId="25" type="noConversion"/>
  </si>
  <si>
    <r>
      <t xml:space="preserve">327.856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ㅈㅂ</t>
    </r>
    <phoneticPr fontId="25" type="noConversion"/>
  </si>
  <si>
    <t>mkjoo</t>
    <phoneticPr fontId="25" type="noConversion"/>
  </si>
  <si>
    <t>Economics</t>
    <phoneticPr fontId="25" type="noConversion"/>
  </si>
  <si>
    <t>아무 것도 하지 않는 하루 15분의 기적</t>
  </si>
  <si>
    <t>주식투자 이렇게 쉬웠어?</t>
  </si>
  <si>
    <t>시작하기엔 너무 늦지 않았을까?</t>
  </si>
  <si>
    <t>P.78</t>
  </si>
  <si>
    <t>돈 공부는 처음이라</t>
  </si>
  <si>
    <t>327.04 김75ㄷc.2</t>
  </si>
  <si>
    <t>저는 주식투자가 처음인데요 기본편</t>
  </si>
  <si>
    <t>일동</t>
  </si>
  <si>
    <t>327.856 강44ㅈ31</t>
  </si>
  <si>
    <t xml:space="preserve">칼의 노래 </t>
  </si>
  <si>
    <t>813.7 김96ㅋ</t>
  </si>
  <si>
    <t>기획자의 습관 (2020)</t>
  </si>
  <si>
    <t>파이썬 GUI 프로그래밍 쿡북</t>
  </si>
  <si>
    <t>식물이 아프면 찾아오세요</t>
  </si>
  <si>
    <t>해빗 (Habit)</t>
  </si>
  <si>
    <t>주식투자 무작정 따라하기</t>
  </si>
  <si>
    <t>부자의 습관</t>
  </si>
  <si>
    <t>327.04 가63ㅂㄱ</t>
  </si>
  <si>
    <t>재개발·재건축 가로주택정비사업 실무와 투자</t>
  </si>
  <si>
    <t>539.7 전64ㅈ</t>
  </si>
  <si>
    <t>서울 아파트 상승의 끝은 어디인가</t>
  </si>
  <si>
    <t>327.87 강57ㅅ</t>
  </si>
  <si>
    <t>서울 아파트 마지막 기회가 온다</t>
  </si>
  <si>
    <t>출근길 부자 수업 : 트렌드 편</t>
  </si>
  <si>
    <t>P.36</t>
  </si>
  <si>
    <t>크라우드 펀딩으로 돈벌기</t>
  </si>
  <si>
    <t>325.81 신72ㅋ</t>
  </si>
  <si>
    <t>평생 부자로 사는 주식투자</t>
  </si>
  <si>
    <t>327.856 남54ㅍ</t>
  </si>
  <si>
    <t>P.155</t>
  </si>
  <si>
    <t>앞에서부터 읽지 말고 p.29부터 그냥 읽을 것!</t>
  </si>
  <si>
    <t>탄력적 습관</t>
  </si>
  <si>
    <t>북킷리스트</t>
  </si>
  <si>
    <t>출판사가 OK하는 책쓰기</t>
  </si>
  <si>
    <t>011.3 최94ㅊ</t>
  </si>
  <si>
    <t>P.138</t>
  </si>
  <si>
    <t>csv때문에 읽음. 나중에 Python study시 재대출</t>
  </si>
  <si>
    <t>P.107</t>
  </si>
  <si>
    <t>내 인생의 첫 주식 공부</t>
  </si>
  <si>
    <t>P.306</t>
  </si>
  <si>
    <t>나의 첫 금리 공부</t>
  </si>
  <si>
    <t>327.43 염52ㄴc.5</t>
  </si>
  <si>
    <t>327.856 박78ㄱ</t>
  </si>
  <si>
    <t>자본주의 사용설명서</t>
  </si>
  <si>
    <t>327.04 이48ㅈ</t>
  </si>
  <si>
    <t>4주 완성! 첫 돈 공부</t>
    <phoneticPr fontId="25" type="noConversion"/>
  </si>
  <si>
    <r>
      <rPr>
        <sz val="9"/>
        <color rgb="FF000000"/>
        <rFont val="돋움"/>
        <family val="3"/>
        <charset val="129"/>
      </rPr>
      <t>빛이란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무엇인가</t>
    </r>
    <r>
      <rPr>
        <sz val="9"/>
        <color rgb="FF000000"/>
        <rFont val="Trebuchet MS"/>
        <family val="2"/>
      </rPr>
      <t>?</t>
    </r>
    <phoneticPr fontId="25" type="noConversion"/>
  </si>
  <si>
    <t>주식투자 이렇게 쉬웠어?</t>
    <phoneticPr fontId="25" type="noConversion"/>
  </si>
  <si>
    <t>???</t>
    <phoneticPr fontId="25" type="noConversion"/>
  </si>
  <si>
    <t>P.93</t>
    <phoneticPr fontId="25" type="noConversion"/>
  </si>
  <si>
    <r>
      <t>P</t>
    </r>
    <r>
      <rPr>
        <sz val="10"/>
        <color rgb="FF262626"/>
        <rFont val="Trebuchet MS"/>
        <family val="2"/>
      </rPr>
      <t>.93</t>
    </r>
    <phoneticPr fontId="25" type="noConversion"/>
  </si>
  <si>
    <t>수암</t>
    <phoneticPr fontId="25" type="noConversion"/>
  </si>
  <si>
    <r>
      <t xml:space="preserve">843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ㅍㅇ</t>
    </r>
    <r>
      <rPr>
        <sz val="10"/>
        <color rgb="FF262626"/>
        <rFont val="Trebuchet MS"/>
        <family val="2"/>
      </rPr>
      <t>2</t>
    </r>
    <phoneticPr fontId="25" type="noConversion"/>
  </si>
  <si>
    <r>
      <rPr>
        <sz val="10"/>
        <color rgb="FF262626"/>
        <rFont val="돋움"/>
        <family val="3"/>
        <charset val="129"/>
      </rPr>
      <t>수암</t>
    </r>
    <r>
      <rPr>
        <sz val="10"/>
        <color rgb="FF262626"/>
        <rFont val="Trebuchet MS"/>
        <family val="2"/>
      </rPr>
      <t xml:space="preserve"> 2021</t>
    </r>
    <phoneticPr fontId="25" type="noConversion"/>
  </si>
  <si>
    <r>
      <rPr>
        <sz val="9"/>
        <color rgb="FF000000"/>
        <rFont val="돋움"/>
        <family val="3"/>
        <charset val="129"/>
      </rPr>
      <t>수소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에너지와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핵융합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에너지</t>
    </r>
    <phoneticPr fontId="25" type="noConversion"/>
  </si>
  <si>
    <r>
      <rPr>
        <sz val="9"/>
        <color rgb="FF000000"/>
        <rFont val="돋움"/>
        <family val="3"/>
        <charset val="129"/>
      </rPr>
      <t>파동의</t>
    </r>
    <r>
      <rPr>
        <sz val="9"/>
        <color rgb="FF000000"/>
        <rFont val="Trebuchet MS"/>
        <family val="2"/>
      </rPr>
      <t xml:space="preserve"> </t>
    </r>
    <r>
      <rPr>
        <sz val="9"/>
        <color rgb="FF000000"/>
        <rFont val="돋움"/>
        <family val="3"/>
        <charset val="129"/>
      </rPr>
      <t>사이언스</t>
    </r>
    <phoneticPr fontId="25" type="noConversion"/>
  </si>
  <si>
    <r>
      <t>P</t>
    </r>
    <r>
      <rPr>
        <sz val="10"/>
        <color rgb="FF262626"/>
        <rFont val="Trebuchet MS"/>
        <family val="2"/>
      </rPr>
      <t>.15</t>
    </r>
    <phoneticPr fontId="25" type="noConversion"/>
  </si>
  <si>
    <t>파친코. 2</t>
    <phoneticPr fontId="25" type="noConversion"/>
  </si>
  <si>
    <t>P.15</t>
    <phoneticPr fontId="25" type="noConversion"/>
  </si>
  <si>
    <t>Life</t>
    <phoneticPr fontId="25" type="noConversion"/>
  </si>
  <si>
    <t>주식투자 무작정 따라하기</t>
    <phoneticPr fontId="25" type="noConversion"/>
  </si>
  <si>
    <t>미안함에 대하여</t>
    <phoneticPr fontId="25" type="noConversion"/>
  </si>
  <si>
    <r>
      <t>m</t>
    </r>
    <r>
      <rPr>
        <sz val="10"/>
        <color rgb="FF262626"/>
        <rFont val="Trebuchet MS"/>
        <family val="2"/>
      </rPr>
      <t>kjoo</t>
    </r>
    <phoneticPr fontId="25" type="noConversion"/>
  </si>
  <si>
    <r>
      <t xml:space="preserve">330.4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ㅁ</t>
    </r>
    <phoneticPr fontId="25" type="noConversion"/>
  </si>
  <si>
    <t>O</t>
    <phoneticPr fontId="25" type="noConversion"/>
  </si>
  <si>
    <t>O</t>
    <phoneticPr fontId="25" type="noConversion"/>
  </si>
  <si>
    <t>O</t>
    <phoneticPr fontId="25" type="noConversion"/>
  </si>
  <si>
    <t>경제기사를 읽으면 주식투자가 쉬워집니다</t>
    <phoneticPr fontId="25" type="noConversion"/>
  </si>
  <si>
    <t>P.5</t>
    <phoneticPr fontId="25" type="noConversion"/>
  </si>
  <si>
    <t>Economics</t>
    <phoneticPr fontId="25" type="noConversion"/>
  </si>
  <si>
    <t>P.185</t>
    <phoneticPr fontId="25" type="noConversion"/>
  </si>
  <si>
    <t>평생 부자로 사는 주식투자</t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</si>
  <si>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</si>
  <si>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r>
      <t>P</t>
    </r>
    <r>
      <rPr>
        <sz val="10"/>
        <color rgb="FF262626"/>
        <rFont val="Trebuchet MS"/>
        <family val="2"/>
      </rPr>
      <t>.31</t>
    </r>
    <phoneticPr fontId="25" type="noConversion"/>
  </si>
  <si>
    <t>손에 잡히는 10분 정규 표현식</t>
    <phoneticPr fontId="25" type="noConversion"/>
  </si>
  <si>
    <t>반월</t>
    <phoneticPr fontId="25" type="noConversion"/>
  </si>
  <si>
    <r>
      <t xml:space="preserve">005.13 </t>
    </r>
    <r>
      <rPr>
        <sz val="10"/>
        <color rgb="FF262626"/>
        <rFont val="돋움"/>
        <family val="3"/>
        <charset val="129"/>
      </rPr>
      <t>포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ㅅㄱ</t>
    </r>
    <phoneticPr fontId="25" type="noConversion"/>
  </si>
  <si>
    <t>(Do it!)구글 애널리틱스 : 입문</t>
    <phoneticPr fontId="25" type="noConversion"/>
  </si>
  <si>
    <t>반월</t>
    <phoneticPr fontId="25" type="noConversion"/>
  </si>
  <si>
    <r>
      <t xml:space="preserve">005.76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ㄱ</t>
    </r>
    <phoneticPr fontId="25" type="noConversion"/>
  </si>
  <si>
    <t>P.5</t>
    <phoneticPr fontId="25" type="noConversion"/>
  </si>
  <si>
    <t>언택트 이코노미 2021</t>
    <phoneticPr fontId="25" type="noConversion"/>
  </si>
  <si>
    <t>관산</t>
    <phoneticPr fontId="25" type="noConversion"/>
  </si>
  <si>
    <r>
      <t xml:space="preserve">321.97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</si>
  <si>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지금, 멋진 영어 한 줄의 타이밍. 1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</si>
  <si>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열</t>
    </r>
    <r>
      <rPr>
        <sz val="10"/>
        <color rgb="FF262626"/>
        <rFont val="Trebuchet MS"/>
        <family val="2"/>
      </rPr>
      <t>26</t>
    </r>
    <r>
      <rPr>
        <sz val="10"/>
        <color rgb="FF262626"/>
        <rFont val="돋움"/>
        <family val="3"/>
        <charset val="129"/>
      </rPr>
      <t>ㅂ</t>
    </r>
    <r>
      <rPr>
        <sz val="10"/>
        <color rgb="FF262626"/>
        <rFont val="Trebuchet MS"/>
        <family val="2"/>
      </rPr>
      <t>1</t>
    </r>
    <phoneticPr fontId="25" type="noConversion"/>
  </si>
  <si>
    <t>English</t>
    <phoneticPr fontId="25" type="noConversion"/>
  </si>
  <si>
    <t>영포자가 꿈꾸는 영어원서 쉽게 읽기</t>
    <phoneticPr fontId="25" type="noConversion"/>
  </si>
  <si>
    <r>
      <t xml:space="preserve">740.7 </t>
    </r>
    <r>
      <rPr>
        <sz val="10"/>
        <color rgb="FF262626"/>
        <rFont val="돋움"/>
        <family val="3"/>
        <charset val="129"/>
      </rPr>
      <t>부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ㅇ</t>
    </r>
    <phoneticPr fontId="25" type="noConversion"/>
  </si>
  <si>
    <t>English</t>
    <phoneticPr fontId="25" type="noConversion"/>
  </si>
  <si>
    <r>
      <t>A</t>
    </r>
    <r>
      <rPr>
        <sz val="10"/>
        <color rgb="FF262626"/>
        <rFont val="Trebuchet MS"/>
        <family val="2"/>
      </rPr>
      <t>+</t>
    </r>
    <phoneticPr fontId="25" type="noConversion"/>
  </si>
  <si>
    <t>쓸 만한 인간</t>
  </si>
  <si>
    <t>매우 초록</t>
  </si>
  <si>
    <t>돈 공부는 처음이라</t>
    <phoneticPr fontId="25" type="noConversion"/>
  </si>
  <si>
    <t>나의 첫 금리 공부</t>
    <phoneticPr fontId="25" type="noConversion"/>
  </si>
  <si>
    <t>크라우드 펀딩으로 돈벌기</t>
    <phoneticPr fontId="25" type="noConversion"/>
  </si>
  <si>
    <t>P.139</t>
    <phoneticPr fontId="25" type="noConversion"/>
  </si>
  <si>
    <t>P.139</t>
    <phoneticPr fontId="25" type="noConversion"/>
  </si>
  <si>
    <t>퇴근길 인문학 수업 : 멈춤</t>
    <phoneticPr fontId="25" type="noConversion"/>
  </si>
  <si>
    <t>중앙</t>
    <phoneticPr fontId="25" type="noConversion"/>
  </si>
  <si>
    <r>
      <t xml:space="preserve">001.3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돋움"/>
        <family val="3"/>
        <charset val="129"/>
      </rPr>
      <t>ㅌ</t>
    </r>
    <r>
      <rPr>
        <sz val="10"/>
        <color rgb="FF262626"/>
        <rFont val="Trebuchet MS"/>
        <family val="2"/>
      </rPr>
      <t>1</t>
    </r>
    <phoneticPr fontId="25" type="noConversion"/>
  </si>
  <si>
    <t>O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</si>
</sst>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0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  <font>
      <sz val="10"/>
      <color rgb="FF262626"/>
      <name val="Segoe UI Symbol"/>
      <family val="2"/>
    </font>
    <font>
      <sz val="10"/>
      <color rgb="FF0000FF"/>
      <name val="Trebuchet MS"/>
      <family val="2"/>
    </font>
    <font>
      <sz val="10"/>
      <color rgb="FF262626"/>
      <name val="Trebuchet MS"/>
      <family val="3"/>
      <charset val="129"/>
    </font>
    <font>
      <sz val="9"/>
      <color rgb="FF000000"/>
      <name val="돋움"/>
      <family val="3"/>
      <charset val="129"/>
    </font>
  </fonts>
  <fills count="3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42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4" fillId="0" borderId="0" xfId="0" applyNumberFormat="1" applyFont="1" applyAlignment="1"/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76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76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5" fillId="21" borderId="1" xfId="0" applyNumberFormat="1" applyFont="1" applyFill="1" applyBorder="1" applyAlignment="1">
      <alignment horizontal="center"/>
    </xf>
    <xf numFmtId="14" fontId="5" fillId="21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24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5" borderId="2" xfId="0" applyNumberFormat="1" applyFont="1" applyFill="1" applyBorder="1" applyAlignment="1"/>
    <xf numFmtId="0" fontId="0" fillId="25" borderId="2" xfId="0" applyNumberFormat="1" applyFill="1" applyBorder="1" applyAlignment="1">
      <alignment horizontal="center"/>
    </xf>
    <xf numFmtId="0" fontId="0" fillId="25" borderId="2" xfId="0" applyNumberFormat="1" applyFont="1" applyFill="1" applyBorder="1" applyAlignment="1">
      <alignment horizontal="center"/>
    </xf>
    <xf numFmtId="0" fontId="3" fillId="25" borderId="2" xfId="0" applyNumberFormat="1" applyFont="1" applyFill="1" applyBorder="1" applyAlignment="1"/>
    <xf numFmtId="0" fontId="3" fillId="25" borderId="2" xfId="0" applyNumberFormat="1" applyFont="1" applyFill="1" applyBorder="1" applyAlignment="1">
      <alignment horizontal="center"/>
    </xf>
    <xf numFmtId="14" fontId="0" fillId="25" borderId="2" xfId="0" applyNumberFormat="1" applyFill="1" applyBorder="1" applyAlignment="1"/>
    <xf numFmtId="14" fontId="0" fillId="25" borderId="3" xfId="0" applyNumberFormat="1" applyFill="1" applyBorder="1" applyAlignment="1"/>
    <xf numFmtId="0" fontId="0" fillId="25" borderId="2" xfId="0" applyNumberFormat="1" applyFill="1" applyBorder="1" applyAlignment="1"/>
    <xf numFmtId="0" fontId="0" fillId="25" borderId="4" xfId="0" applyNumberFormat="1" applyFont="1" applyFill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5" borderId="3" xfId="0" applyNumberFormat="1" applyFont="1" applyFill="1" applyBorder="1" applyAlignment="1"/>
    <xf numFmtId="0" fontId="0" fillId="25" borderId="3" xfId="0" applyNumberFormat="1" applyFill="1" applyBorder="1" applyAlignment="1">
      <alignment horizontal="center"/>
    </xf>
    <xf numFmtId="0" fontId="0" fillId="25" borderId="3" xfId="0" applyNumberFormat="1" applyFont="1" applyFill="1" applyBorder="1" applyAlignment="1">
      <alignment horizontal="center"/>
    </xf>
    <xf numFmtId="0" fontId="3" fillId="25" borderId="3" xfId="0" applyNumberFormat="1" applyFont="1" applyFill="1" applyBorder="1" applyAlignment="1"/>
    <xf numFmtId="0" fontId="3" fillId="25" borderId="3" xfId="0" applyNumberFormat="1" applyFont="1" applyFill="1" applyBorder="1" applyAlignment="1">
      <alignment horizontal="center"/>
    </xf>
    <xf numFmtId="0" fontId="0" fillId="25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26" borderId="0" xfId="0" applyNumberFormat="1" applyFill="1" applyAlignment="1"/>
    <xf numFmtId="0" fontId="0" fillId="26" borderId="3" xfId="0" applyNumberFormat="1" applyFont="1" applyFill="1" applyBorder="1" applyAlignment="1"/>
    <xf numFmtId="0" fontId="0" fillId="26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3" fillId="26" borderId="3" xfId="0" applyNumberFormat="1" applyFont="1" applyFill="1" applyBorder="1" applyAlignment="1">
      <alignment horizontal="center"/>
    </xf>
    <xf numFmtId="14" fontId="0" fillId="26" borderId="3" xfId="0" applyNumberFormat="1" applyFill="1" applyBorder="1" applyAlignment="1"/>
    <xf numFmtId="0" fontId="0" fillId="26" borderId="3" xfId="0" applyNumberFormat="1" applyFont="1" applyFill="1" applyBorder="1" applyAlignment="1">
      <alignment horizontal="center"/>
    </xf>
    <xf numFmtId="0" fontId="0" fillId="26" borderId="3" xfId="0" applyNumberFormat="1" applyFill="1" applyBorder="1" applyAlignment="1"/>
    <xf numFmtId="0" fontId="0" fillId="26" borderId="0" xfId="0" applyNumberFormat="1" applyFont="1" applyFill="1" applyAlignment="1"/>
    <xf numFmtId="0" fontId="0" fillId="26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24" fillId="25" borderId="3" xfId="0" applyNumberFormat="1" applyFont="1" applyFill="1" applyBorder="1" applyAlignment="1">
      <alignment horizontal="center"/>
    </xf>
    <xf numFmtId="0" fontId="27" fillId="0" borderId="0" xfId="0" applyNumberFormat="1" applyFont="1">
      <alignment vertical="center"/>
    </xf>
    <xf numFmtId="0" fontId="24" fillId="0" borderId="1" xfId="0" applyNumberFormat="1" applyFont="1" applyBorder="1" applyAlignment="1">
      <alignment horizontal="center"/>
    </xf>
    <xf numFmtId="0" fontId="6" fillId="0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24" fillId="27" borderId="3" xfId="0" applyNumberFormat="1" applyFont="1" applyFill="1" applyBorder="1" applyAlignment="1"/>
    <xf numFmtId="14" fontId="0" fillId="27" borderId="3" xfId="0" applyNumberFormat="1" applyFill="1" applyBorder="1" applyAlignment="1"/>
    <xf numFmtId="0" fontId="0" fillId="27" borderId="3" xfId="0" applyNumberFormat="1" applyFill="1" applyBorder="1" applyAlignment="1"/>
    <xf numFmtId="0" fontId="24" fillId="27" borderId="3" xfId="0" applyNumberFormat="1" applyFont="1" applyFill="1" applyBorder="1" applyAlignment="1">
      <alignment horizontal="center"/>
    </xf>
    <xf numFmtId="0" fontId="24" fillId="25" borderId="3" xfId="0" applyNumberFormat="1" applyFont="1" applyFill="1" applyBorder="1" applyAlignment="1"/>
    <xf numFmtId="0" fontId="24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24" fillId="28" borderId="3" xfId="0" applyNumberFormat="1" applyFon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ill="1" applyBorder="1" applyAlignment="1"/>
    <xf numFmtId="0" fontId="24" fillId="28" borderId="12" xfId="0" applyNumberFormat="1" applyFon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6" fillId="25" borderId="3" xfId="0" applyNumberFormat="1" applyFont="1" applyFill="1" applyBorder="1" applyAlignment="1">
      <alignment horizontal="center"/>
    </xf>
    <xf numFmtId="0" fontId="0" fillId="28" borderId="12" xfId="0" applyNumberFormat="1" applyFill="1" applyBorder="1" applyAlignment="1"/>
    <xf numFmtId="0" fontId="0" fillId="28" borderId="26" xfId="0" applyNumberFormat="1" applyFont="1" applyFill="1" applyBorder="1" applyAlignment="1"/>
    <xf numFmtId="0" fontId="0" fillId="28" borderId="4" xfId="0" applyNumberFormat="1" applyFill="1" applyBorder="1" applyAlignment="1">
      <alignment horizontal="center"/>
    </xf>
    <xf numFmtId="0" fontId="0" fillId="28" borderId="3" xfId="0" applyNumberFormat="1" applyFont="1" applyFill="1" applyBorder="1" applyAlignment="1"/>
    <xf numFmtId="14" fontId="0" fillId="28" borderId="4" xfId="0" applyNumberFormat="1" applyFill="1" applyBorder="1" applyAlignment="1"/>
    <xf numFmtId="0" fontId="0" fillId="28" borderId="4" xfId="0" applyNumberFormat="1" applyFill="1" applyBorder="1" applyAlignment="1"/>
    <xf numFmtId="0" fontId="26" fillId="28" borderId="3" xfId="0" applyNumberFormat="1" applyFont="1" applyFill="1" applyBorder="1" applyAlignment="1">
      <alignment horizontal="center"/>
    </xf>
    <xf numFmtId="0" fontId="28" fillId="0" borderId="3" xfId="0" applyNumberFormat="1" applyFont="1" applyFill="1" applyBorder="1" applyAlignment="1">
      <alignment horizontal="center"/>
    </xf>
    <xf numFmtId="0" fontId="24" fillId="26" borderId="3" xfId="0" applyNumberFormat="1" applyFont="1" applyFill="1" applyBorder="1" applyAlignment="1">
      <alignment horizontal="center"/>
    </xf>
    <xf numFmtId="0" fontId="24" fillId="29" borderId="12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0" fontId="26" fillId="29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29" borderId="3" xfId="0" applyNumberFormat="1" applyFill="1" applyBorder="1" applyAlignment="1"/>
    <xf numFmtId="14" fontId="0" fillId="29" borderId="3" xfId="0" applyNumberFormat="1" applyFill="1" applyBorder="1" applyAlignment="1"/>
    <xf numFmtId="0" fontId="0" fillId="26" borderId="0" xfId="0" applyNumberFormat="1" applyFill="1" applyAlignment="1">
      <alignment horizontal="center"/>
    </xf>
    <xf numFmtId="0" fontId="24" fillId="26" borderId="0" xfId="0" applyNumberFormat="1" applyFont="1" applyFill="1" applyAlignment="1">
      <alignment horizontal="center"/>
    </xf>
    <xf numFmtId="0" fontId="0" fillId="26" borderId="0" xfId="0" applyNumberFormat="1" applyFont="1" applyFill="1" applyAlignment="1">
      <alignment horizontal="center"/>
    </xf>
    <xf numFmtId="0" fontId="0" fillId="26" borderId="0" xfId="0" applyNumberFormat="1" applyFill="1" applyAlignment="1">
      <alignment horizontal="center" vertical="center"/>
    </xf>
    <xf numFmtId="0" fontId="24" fillId="26" borderId="0" xfId="0" applyNumberFormat="1" applyFont="1" applyFill="1" applyAlignment="1">
      <alignment horizontal="center" vertical="center"/>
    </xf>
    <xf numFmtId="0" fontId="0" fillId="26" borderId="3" xfId="0" applyNumberFormat="1" applyFill="1" applyBorder="1" applyAlignment="1">
      <alignment horizontal="center" vertical="center"/>
    </xf>
    <xf numFmtId="0" fontId="24" fillId="26" borderId="3" xfId="0" applyNumberFormat="1" applyFont="1" applyFill="1" applyBorder="1" applyAlignment="1">
      <alignment horizontal="center" vertical="center"/>
    </xf>
    <xf numFmtId="0" fontId="24" fillId="3" borderId="3" xfId="0" applyNumberFormat="1" applyFont="1" applyFill="1" applyBorder="1" applyAlignment="1"/>
    <xf numFmtId="0" fontId="24" fillId="24" borderId="3" xfId="0" applyNumberFormat="1" applyFont="1" applyFill="1" applyBorder="1" applyAlignment="1"/>
    <xf numFmtId="0" fontId="3" fillId="24" borderId="3" xfId="0" applyNumberFormat="1" applyFont="1" applyFill="1" applyBorder="1" applyAlignment="1">
      <alignment horizontal="center"/>
    </xf>
    <xf numFmtId="0" fontId="0" fillId="24" borderId="3" xfId="0" applyNumberFormat="1" applyFill="1" applyBorder="1" applyAlignment="1"/>
    <xf numFmtId="0" fontId="26" fillId="0" borderId="3" xfId="0" applyNumberFormat="1" applyFont="1" applyFill="1" applyBorder="1" applyAlignment="1">
      <alignment horizontal="center"/>
    </xf>
    <xf numFmtId="0" fontId="3" fillId="0" borderId="18" xfId="0" applyNumberFormat="1" applyFont="1" applyFill="1" applyBorder="1" applyAlignment="1"/>
    <xf numFmtId="0" fontId="24" fillId="26" borderId="3" xfId="0" applyNumberFormat="1" applyFont="1" applyFill="1" applyBorder="1" applyAlignment="1"/>
    <xf numFmtId="0" fontId="26" fillId="13" borderId="3" xfId="0" applyNumberFormat="1" applyFont="1" applyFill="1" applyBorder="1" applyAlignment="1">
      <alignment horizontal="center"/>
    </xf>
    <xf numFmtId="0" fontId="6" fillId="28" borderId="3" xfId="0" applyNumberFormat="1" applyFont="1" applyFill="1" applyBorder="1" applyAlignment="1">
      <alignment horizontal="center"/>
    </xf>
    <xf numFmtId="0" fontId="3" fillId="29" borderId="3" xfId="0" applyNumberFormat="1" applyFont="1" applyFill="1" applyBorder="1" applyAlignment="1">
      <alignment horizontal="center"/>
    </xf>
    <xf numFmtId="0" fontId="24" fillId="29" borderId="3" xfId="0" applyNumberFormat="1" applyFont="1" applyFill="1" applyBorder="1" applyAlignment="1"/>
    <xf numFmtId="0" fontId="0" fillId="29" borderId="12" xfId="0" applyNumberFormat="1" applyFill="1" applyBorder="1" applyAlignment="1"/>
    <xf numFmtId="0" fontId="6" fillId="29" borderId="3" xfId="0" applyNumberFormat="1" applyFont="1" applyFill="1" applyBorder="1" applyAlignment="1">
      <alignment horizontal="center"/>
    </xf>
    <xf numFmtId="0" fontId="0" fillId="0" borderId="12" xfId="0" applyNumberFormat="1" applyBorder="1" applyAlignment="1"/>
    <xf numFmtId="0" fontId="0" fillId="24" borderId="32" xfId="0" applyNumberFormat="1" applyFill="1" applyBorder="1" applyAlignment="1"/>
    <xf numFmtId="0" fontId="0" fillId="24" borderId="2" xfId="0" applyNumberFormat="1" applyFill="1" applyBorder="1" applyAlignment="1">
      <alignment horizontal="center"/>
    </xf>
    <xf numFmtId="0" fontId="0" fillId="24" borderId="2" xfId="0" applyNumberFormat="1" applyFont="1" applyFill="1" applyBorder="1" applyAlignment="1">
      <alignment horizontal="center"/>
    </xf>
    <xf numFmtId="0" fontId="0" fillId="24" borderId="2" xfId="0" applyNumberFormat="1" applyFill="1" applyBorder="1" applyAlignment="1"/>
    <xf numFmtId="14" fontId="0" fillId="24" borderId="2" xfId="0" applyNumberFormat="1" applyFill="1" applyBorder="1" applyAlignment="1"/>
    <xf numFmtId="0" fontId="0" fillId="24" borderId="10" xfId="0" applyNumberFormat="1" applyFill="1" applyBorder="1" applyAlignment="1"/>
    <xf numFmtId="0" fontId="3" fillId="13" borderId="3" xfId="0" applyNumberFormat="1" applyFont="1" applyFill="1" applyBorder="1" applyAlignment="1"/>
    <xf numFmtId="0" fontId="0" fillId="24" borderId="3" xfId="0" applyNumberFormat="1" applyFill="1" applyBorder="1" applyAlignment="1">
      <alignment horizontal="center"/>
    </xf>
    <xf numFmtId="14" fontId="0" fillId="24" borderId="3" xfId="0" applyNumberFormat="1" applyFill="1" applyBorder="1" applyAlignment="1"/>
    <xf numFmtId="0" fontId="24" fillId="24" borderId="3" xfId="0" applyNumberFormat="1" applyFont="1" applyFill="1" applyBorder="1" applyAlignment="1">
      <alignment horizontal="center"/>
    </xf>
    <xf numFmtId="14" fontId="0" fillId="13" borderId="3" xfId="0" applyNumberFormat="1" applyFill="1" applyBorder="1" applyAlignment="1"/>
    <xf numFmtId="0" fontId="4" fillId="0" borderId="0" xfId="0" applyNumberFormat="1" applyFont="1" applyFill="1" applyAlignment="1"/>
    <xf numFmtId="0" fontId="26" fillId="24" borderId="3" xfId="0" applyNumberFormat="1" applyFon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2" borderId="3" xfId="0" applyNumberFormat="1" applyFont="1" applyFill="1" applyBorder="1" applyAlignment="1">
      <alignment horizontal="center"/>
    </xf>
    <xf numFmtId="0" fontId="24" fillId="31" borderId="3" xfId="0" applyNumberFormat="1" applyFont="1" applyFill="1" applyBorder="1" applyAlignment="1"/>
    <xf numFmtId="0" fontId="24" fillId="31" borderId="3" xfId="0" applyNumberFormat="1" applyFont="1" applyFill="1" applyBorder="1" applyAlignment="1">
      <alignment horizontal="center"/>
    </xf>
    <xf numFmtId="0" fontId="0" fillId="31" borderId="3" xfId="0" applyNumberFormat="1" applyFill="1" applyBorder="1" applyAlignment="1">
      <alignment horizontal="center"/>
    </xf>
    <xf numFmtId="0" fontId="3" fillId="31" borderId="3" xfId="0" applyNumberFormat="1" applyFont="1" applyFill="1" applyBorder="1" applyAlignment="1"/>
    <xf numFmtId="0" fontId="3" fillId="31" borderId="3" xfId="0" applyNumberFormat="1" applyFont="1" applyFill="1" applyBorder="1" applyAlignment="1">
      <alignment horizontal="center"/>
    </xf>
    <xf numFmtId="14" fontId="0" fillId="31" borderId="3" xfId="0" applyNumberFormat="1" applyFill="1" applyBorder="1" applyAlignment="1"/>
    <xf numFmtId="0" fontId="0" fillId="31" borderId="3" xfId="0" applyNumberFormat="1" applyFill="1" applyBorder="1" applyAlignment="1"/>
    <xf numFmtId="0" fontId="24" fillId="32" borderId="3" xfId="0" applyNumberFormat="1" applyFont="1" applyFill="1" applyBorder="1" applyAlignment="1"/>
    <xf numFmtId="0" fontId="24" fillId="32" borderId="3" xfId="0" applyNumberFormat="1" applyFont="1" applyFill="1" applyBorder="1" applyAlignment="1">
      <alignment horizontal="center"/>
    </xf>
    <xf numFmtId="0" fontId="0" fillId="32" borderId="3" xfId="0" applyNumberFormat="1" applyFill="1" applyBorder="1" applyAlignment="1">
      <alignment horizontal="center"/>
    </xf>
    <xf numFmtId="0" fontId="3" fillId="32" borderId="3" xfId="0" applyNumberFormat="1" applyFont="1" applyFill="1" applyBorder="1" applyAlignment="1"/>
    <xf numFmtId="0" fontId="3" fillId="32" borderId="3" xfId="0" applyNumberFormat="1" applyFont="1" applyFill="1" applyBorder="1" applyAlignment="1">
      <alignment horizontal="center"/>
    </xf>
    <xf numFmtId="14" fontId="0" fillId="32" borderId="3" xfId="0" applyNumberFormat="1" applyFill="1" applyBorder="1" applyAlignment="1"/>
    <xf numFmtId="0" fontId="0" fillId="32" borderId="3" xfId="0" applyNumberFormat="1" applyFill="1" applyBorder="1" applyAlignment="1"/>
    <xf numFmtId="0" fontId="5" fillId="21" borderId="0" xfId="0" applyNumberFormat="1" applyFont="1" applyFill="1" applyAlignment="1">
      <alignment horizontal="center"/>
    </xf>
    <xf numFmtId="0" fontId="5" fillId="22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3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  <xf numFmtId="14" fontId="0" fillId="33" borderId="3" xfId="0" applyNumberFormat="1" applyFill="1" applyBorder="1" applyAlignment="1"/>
  </cellXfs>
  <cellStyles count="6">
    <cellStyle name="쉼표 [0] 2" xfId="3"/>
    <cellStyle name="쉼표 [0] 3" xfId="5"/>
    <cellStyle name="표준" xfId="0" builtinId="0"/>
    <cellStyle name="표준 2" xfId="1"/>
    <cellStyle name="표준 2 2" xfId="2"/>
    <cellStyle name="표준_Sheet1" xfId="4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6.jpeg"/><Relationship Id="rId13" Type="http://schemas.openxmlformats.org/officeDocument/2006/relationships/image" Target="../media/image371.png"/><Relationship Id="rId18" Type="http://schemas.openxmlformats.org/officeDocument/2006/relationships/image" Target="../media/image376.png"/><Relationship Id="rId3" Type="http://schemas.openxmlformats.org/officeDocument/2006/relationships/image" Target="../media/image51.jpeg"/><Relationship Id="rId21" Type="http://schemas.openxmlformats.org/officeDocument/2006/relationships/image" Target="../media/image379.png"/><Relationship Id="rId7" Type="http://schemas.openxmlformats.org/officeDocument/2006/relationships/image" Target="../media/image365.jpeg"/><Relationship Id="rId12" Type="http://schemas.openxmlformats.org/officeDocument/2006/relationships/image" Target="../media/image370.png"/><Relationship Id="rId17" Type="http://schemas.openxmlformats.org/officeDocument/2006/relationships/image" Target="../media/image375.png"/><Relationship Id="rId2" Type="http://schemas.openxmlformats.org/officeDocument/2006/relationships/image" Target="../media/image361.jpeg"/><Relationship Id="rId16" Type="http://schemas.openxmlformats.org/officeDocument/2006/relationships/image" Target="../media/image374.png"/><Relationship Id="rId20" Type="http://schemas.openxmlformats.org/officeDocument/2006/relationships/image" Target="../media/image378.png"/><Relationship Id="rId1" Type="http://schemas.openxmlformats.org/officeDocument/2006/relationships/image" Target="../media/image360.jpeg"/><Relationship Id="rId6" Type="http://schemas.openxmlformats.org/officeDocument/2006/relationships/image" Target="../media/image364.jpeg"/><Relationship Id="rId11" Type="http://schemas.openxmlformats.org/officeDocument/2006/relationships/image" Target="../media/image369.png"/><Relationship Id="rId5" Type="http://schemas.openxmlformats.org/officeDocument/2006/relationships/image" Target="../media/image363.jpeg"/><Relationship Id="rId15" Type="http://schemas.openxmlformats.org/officeDocument/2006/relationships/image" Target="../media/image373.png"/><Relationship Id="rId23" Type="http://schemas.openxmlformats.org/officeDocument/2006/relationships/image" Target="../media/image381.png"/><Relationship Id="rId10" Type="http://schemas.openxmlformats.org/officeDocument/2006/relationships/image" Target="../media/image368.jpeg"/><Relationship Id="rId19" Type="http://schemas.openxmlformats.org/officeDocument/2006/relationships/image" Target="../media/image377.png"/><Relationship Id="rId4" Type="http://schemas.openxmlformats.org/officeDocument/2006/relationships/image" Target="../media/image362.jpeg"/><Relationship Id="rId9" Type="http://schemas.openxmlformats.org/officeDocument/2006/relationships/image" Target="../media/image367.jpeg"/><Relationship Id="rId14" Type="http://schemas.openxmlformats.org/officeDocument/2006/relationships/image" Target="../media/image372.png"/><Relationship Id="rId22" Type="http://schemas.openxmlformats.org/officeDocument/2006/relationships/image" Target="../media/image38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jpeg"/><Relationship Id="rId13" Type="http://schemas.openxmlformats.org/officeDocument/2006/relationships/image" Target="../media/image64.jpeg"/><Relationship Id="rId18" Type="http://schemas.openxmlformats.org/officeDocument/2006/relationships/image" Target="../media/image69.jpeg"/><Relationship Id="rId3" Type="http://schemas.openxmlformats.org/officeDocument/2006/relationships/image" Target="../media/image54.jpeg"/><Relationship Id="rId21" Type="http://schemas.openxmlformats.org/officeDocument/2006/relationships/image" Target="../media/image72.jpeg"/><Relationship Id="rId7" Type="http://schemas.openxmlformats.org/officeDocument/2006/relationships/image" Target="../media/image58.jpeg"/><Relationship Id="rId12" Type="http://schemas.openxmlformats.org/officeDocument/2006/relationships/image" Target="../media/image63.jpeg"/><Relationship Id="rId17" Type="http://schemas.openxmlformats.org/officeDocument/2006/relationships/image" Target="../media/image68.jpeg"/><Relationship Id="rId2" Type="http://schemas.openxmlformats.org/officeDocument/2006/relationships/image" Target="../media/image53.jpeg"/><Relationship Id="rId16" Type="http://schemas.openxmlformats.org/officeDocument/2006/relationships/image" Target="../media/image67.jpeg"/><Relationship Id="rId20" Type="http://schemas.openxmlformats.org/officeDocument/2006/relationships/image" Target="../media/image71.jpeg"/><Relationship Id="rId1" Type="http://schemas.openxmlformats.org/officeDocument/2006/relationships/image" Target="../media/image52.jpeg"/><Relationship Id="rId6" Type="http://schemas.openxmlformats.org/officeDocument/2006/relationships/image" Target="../media/image57.jpeg"/><Relationship Id="rId11" Type="http://schemas.openxmlformats.org/officeDocument/2006/relationships/image" Target="../media/image62.jpeg"/><Relationship Id="rId24" Type="http://schemas.openxmlformats.org/officeDocument/2006/relationships/image" Target="../media/image75.jpeg"/><Relationship Id="rId5" Type="http://schemas.openxmlformats.org/officeDocument/2006/relationships/image" Target="../media/image56.jpeg"/><Relationship Id="rId15" Type="http://schemas.openxmlformats.org/officeDocument/2006/relationships/image" Target="../media/image66.jpeg"/><Relationship Id="rId23" Type="http://schemas.openxmlformats.org/officeDocument/2006/relationships/image" Target="../media/image74.jpeg"/><Relationship Id="rId10" Type="http://schemas.openxmlformats.org/officeDocument/2006/relationships/image" Target="../media/image61.jpeg"/><Relationship Id="rId19" Type="http://schemas.openxmlformats.org/officeDocument/2006/relationships/image" Target="../media/image70.jpeg"/><Relationship Id="rId4" Type="http://schemas.openxmlformats.org/officeDocument/2006/relationships/image" Target="../media/image55.jpeg"/><Relationship Id="rId9" Type="http://schemas.openxmlformats.org/officeDocument/2006/relationships/image" Target="../media/image60.jpeg"/><Relationship Id="rId14" Type="http://schemas.openxmlformats.org/officeDocument/2006/relationships/image" Target="../media/image65.jpeg"/><Relationship Id="rId22" Type="http://schemas.openxmlformats.org/officeDocument/2006/relationships/image" Target="../media/image73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2.jpeg"/><Relationship Id="rId21" Type="http://schemas.openxmlformats.org/officeDocument/2006/relationships/image" Target="../media/image96.jpeg"/><Relationship Id="rId42" Type="http://schemas.openxmlformats.org/officeDocument/2006/relationships/image" Target="../media/image117.jpeg"/><Relationship Id="rId63" Type="http://schemas.openxmlformats.org/officeDocument/2006/relationships/image" Target="../media/image138.jpeg"/><Relationship Id="rId84" Type="http://schemas.openxmlformats.org/officeDocument/2006/relationships/image" Target="../media/image159.jpeg"/><Relationship Id="rId138" Type="http://schemas.openxmlformats.org/officeDocument/2006/relationships/image" Target="../media/image213.jpeg"/><Relationship Id="rId107" Type="http://schemas.openxmlformats.org/officeDocument/2006/relationships/image" Target="../media/image182.jpeg"/><Relationship Id="rId11" Type="http://schemas.openxmlformats.org/officeDocument/2006/relationships/image" Target="../media/image86.jpeg"/><Relationship Id="rId32" Type="http://schemas.openxmlformats.org/officeDocument/2006/relationships/image" Target="../media/image107.jpeg"/><Relationship Id="rId37" Type="http://schemas.openxmlformats.org/officeDocument/2006/relationships/image" Target="../media/image112.jpeg"/><Relationship Id="rId53" Type="http://schemas.openxmlformats.org/officeDocument/2006/relationships/image" Target="../media/image128.jpeg"/><Relationship Id="rId58" Type="http://schemas.openxmlformats.org/officeDocument/2006/relationships/image" Target="../media/image133.jpeg"/><Relationship Id="rId74" Type="http://schemas.openxmlformats.org/officeDocument/2006/relationships/image" Target="../media/image149.jpeg"/><Relationship Id="rId79" Type="http://schemas.openxmlformats.org/officeDocument/2006/relationships/image" Target="../media/image154.jpeg"/><Relationship Id="rId102" Type="http://schemas.openxmlformats.org/officeDocument/2006/relationships/image" Target="../media/image177.jpeg"/><Relationship Id="rId123" Type="http://schemas.openxmlformats.org/officeDocument/2006/relationships/image" Target="../media/image198.jpeg"/><Relationship Id="rId128" Type="http://schemas.openxmlformats.org/officeDocument/2006/relationships/image" Target="../media/image203.jpeg"/><Relationship Id="rId5" Type="http://schemas.openxmlformats.org/officeDocument/2006/relationships/image" Target="../media/image80.jpeg"/><Relationship Id="rId90" Type="http://schemas.openxmlformats.org/officeDocument/2006/relationships/image" Target="../media/image165.jpeg"/><Relationship Id="rId95" Type="http://schemas.openxmlformats.org/officeDocument/2006/relationships/image" Target="../media/image170.jpeg"/><Relationship Id="rId22" Type="http://schemas.openxmlformats.org/officeDocument/2006/relationships/image" Target="../media/image97.jpeg"/><Relationship Id="rId27" Type="http://schemas.openxmlformats.org/officeDocument/2006/relationships/image" Target="../media/image102.jpeg"/><Relationship Id="rId43" Type="http://schemas.openxmlformats.org/officeDocument/2006/relationships/image" Target="../media/image118.jpeg"/><Relationship Id="rId48" Type="http://schemas.openxmlformats.org/officeDocument/2006/relationships/image" Target="../media/image123.jpeg"/><Relationship Id="rId64" Type="http://schemas.openxmlformats.org/officeDocument/2006/relationships/image" Target="../media/image139.jpeg"/><Relationship Id="rId69" Type="http://schemas.openxmlformats.org/officeDocument/2006/relationships/image" Target="../media/image144.jpeg"/><Relationship Id="rId113" Type="http://schemas.openxmlformats.org/officeDocument/2006/relationships/image" Target="../media/image188.jpeg"/><Relationship Id="rId118" Type="http://schemas.openxmlformats.org/officeDocument/2006/relationships/image" Target="../media/image193.jpeg"/><Relationship Id="rId134" Type="http://schemas.openxmlformats.org/officeDocument/2006/relationships/image" Target="../media/image209.jpeg"/><Relationship Id="rId139" Type="http://schemas.openxmlformats.org/officeDocument/2006/relationships/image" Target="../media/image214.jpeg"/><Relationship Id="rId80" Type="http://schemas.openxmlformats.org/officeDocument/2006/relationships/image" Target="../media/image155.jpeg"/><Relationship Id="rId85" Type="http://schemas.openxmlformats.org/officeDocument/2006/relationships/image" Target="../media/image160.jpeg"/><Relationship Id="rId12" Type="http://schemas.openxmlformats.org/officeDocument/2006/relationships/image" Target="../media/image87.png"/><Relationship Id="rId17" Type="http://schemas.openxmlformats.org/officeDocument/2006/relationships/image" Target="../media/image92.jpeg"/><Relationship Id="rId33" Type="http://schemas.openxmlformats.org/officeDocument/2006/relationships/image" Target="../media/image108.jpeg"/><Relationship Id="rId38" Type="http://schemas.openxmlformats.org/officeDocument/2006/relationships/image" Target="../media/image113.jpeg"/><Relationship Id="rId59" Type="http://schemas.openxmlformats.org/officeDocument/2006/relationships/image" Target="../media/image134.jpeg"/><Relationship Id="rId103" Type="http://schemas.openxmlformats.org/officeDocument/2006/relationships/image" Target="../media/image178.jpeg"/><Relationship Id="rId108" Type="http://schemas.openxmlformats.org/officeDocument/2006/relationships/image" Target="../media/image183.jpeg"/><Relationship Id="rId124" Type="http://schemas.openxmlformats.org/officeDocument/2006/relationships/image" Target="../media/image199.png"/><Relationship Id="rId129" Type="http://schemas.openxmlformats.org/officeDocument/2006/relationships/image" Target="../media/image204.jpeg"/><Relationship Id="rId54" Type="http://schemas.openxmlformats.org/officeDocument/2006/relationships/image" Target="../media/image129.jpeg"/><Relationship Id="rId70" Type="http://schemas.openxmlformats.org/officeDocument/2006/relationships/image" Target="../media/image145.jpeg"/><Relationship Id="rId75" Type="http://schemas.openxmlformats.org/officeDocument/2006/relationships/image" Target="../media/image150.png"/><Relationship Id="rId91" Type="http://schemas.openxmlformats.org/officeDocument/2006/relationships/image" Target="../media/image166.jpeg"/><Relationship Id="rId96" Type="http://schemas.openxmlformats.org/officeDocument/2006/relationships/image" Target="../media/image171.jpeg"/><Relationship Id="rId140" Type="http://schemas.openxmlformats.org/officeDocument/2006/relationships/image" Target="../media/image215.jpeg"/><Relationship Id="rId1" Type="http://schemas.openxmlformats.org/officeDocument/2006/relationships/image" Target="../media/image76.jpeg"/><Relationship Id="rId6" Type="http://schemas.openxmlformats.org/officeDocument/2006/relationships/image" Target="../media/image81.jpeg"/><Relationship Id="rId23" Type="http://schemas.openxmlformats.org/officeDocument/2006/relationships/image" Target="../media/image98.jpeg"/><Relationship Id="rId28" Type="http://schemas.openxmlformats.org/officeDocument/2006/relationships/image" Target="../media/image103.jpeg"/><Relationship Id="rId49" Type="http://schemas.openxmlformats.org/officeDocument/2006/relationships/image" Target="../media/image124.jpeg"/><Relationship Id="rId114" Type="http://schemas.openxmlformats.org/officeDocument/2006/relationships/image" Target="../media/image189.jpeg"/><Relationship Id="rId119" Type="http://schemas.openxmlformats.org/officeDocument/2006/relationships/image" Target="../media/image194.jpeg"/><Relationship Id="rId44" Type="http://schemas.openxmlformats.org/officeDocument/2006/relationships/image" Target="../media/image119.jpeg"/><Relationship Id="rId60" Type="http://schemas.openxmlformats.org/officeDocument/2006/relationships/image" Target="../media/image135.jpeg"/><Relationship Id="rId65" Type="http://schemas.openxmlformats.org/officeDocument/2006/relationships/image" Target="../media/image140.jpeg"/><Relationship Id="rId81" Type="http://schemas.openxmlformats.org/officeDocument/2006/relationships/image" Target="../media/image156.jpeg"/><Relationship Id="rId86" Type="http://schemas.openxmlformats.org/officeDocument/2006/relationships/image" Target="../media/image161.jpeg"/><Relationship Id="rId130" Type="http://schemas.openxmlformats.org/officeDocument/2006/relationships/image" Target="../media/image205.jpeg"/><Relationship Id="rId135" Type="http://schemas.openxmlformats.org/officeDocument/2006/relationships/image" Target="../media/image210.jpeg"/><Relationship Id="rId13" Type="http://schemas.openxmlformats.org/officeDocument/2006/relationships/image" Target="../media/image88.jpeg"/><Relationship Id="rId18" Type="http://schemas.openxmlformats.org/officeDocument/2006/relationships/image" Target="../media/image93.jpeg"/><Relationship Id="rId39" Type="http://schemas.openxmlformats.org/officeDocument/2006/relationships/image" Target="../media/image114.jpeg"/><Relationship Id="rId109" Type="http://schemas.openxmlformats.org/officeDocument/2006/relationships/image" Target="../media/image184.jpeg"/><Relationship Id="rId34" Type="http://schemas.openxmlformats.org/officeDocument/2006/relationships/image" Target="../media/image109.jpeg"/><Relationship Id="rId50" Type="http://schemas.openxmlformats.org/officeDocument/2006/relationships/image" Target="../media/image125.jpeg"/><Relationship Id="rId55" Type="http://schemas.openxmlformats.org/officeDocument/2006/relationships/image" Target="../media/image130.jpeg"/><Relationship Id="rId76" Type="http://schemas.openxmlformats.org/officeDocument/2006/relationships/image" Target="../media/image151.png"/><Relationship Id="rId97" Type="http://schemas.openxmlformats.org/officeDocument/2006/relationships/image" Target="../media/image172.jpeg"/><Relationship Id="rId104" Type="http://schemas.openxmlformats.org/officeDocument/2006/relationships/image" Target="../media/image179.jpeg"/><Relationship Id="rId120" Type="http://schemas.openxmlformats.org/officeDocument/2006/relationships/image" Target="../media/image195.jpeg"/><Relationship Id="rId125" Type="http://schemas.openxmlformats.org/officeDocument/2006/relationships/image" Target="../media/image200.jpeg"/><Relationship Id="rId141" Type="http://schemas.openxmlformats.org/officeDocument/2006/relationships/image" Target="../media/image216.jpeg"/><Relationship Id="rId7" Type="http://schemas.openxmlformats.org/officeDocument/2006/relationships/image" Target="../media/image82.jpeg"/><Relationship Id="rId71" Type="http://schemas.openxmlformats.org/officeDocument/2006/relationships/image" Target="../media/image146.jpeg"/><Relationship Id="rId92" Type="http://schemas.openxmlformats.org/officeDocument/2006/relationships/image" Target="../media/image167.jpeg"/><Relationship Id="rId2" Type="http://schemas.openxmlformats.org/officeDocument/2006/relationships/image" Target="../media/image77.jpeg"/><Relationship Id="rId29" Type="http://schemas.openxmlformats.org/officeDocument/2006/relationships/image" Target="../media/image104.jpeg"/><Relationship Id="rId24" Type="http://schemas.openxmlformats.org/officeDocument/2006/relationships/image" Target="../media/image99.jpeg"/><Relationship Id="rId40" Type="http://schemas.openxmlformats.org/officeDocument/2006/relationships/image" Target="../media/image115.jpeg"/><Relationship Id="rId45" Type="http://schemas.openxmlformats.org/officeDocument/2006/relationships/image" Target="../media/image120.jpeg"/><Relationship Id="rId66" Type="http://schemas.openxmlformats.org/officeDocument/2006/relationships/image" Target="../media/image141.jpeg"/><Relationship Id="rId87" Type="http://schemas.openxmlformats.org/officeDocument/2006/relationships/image" Target="../media/image162.jpeg"/><Relationship Id="rId110" Type="http://schemas.openxmlformats.org/officeDocument/2006/relationships/image" Target="../media/image185.jpeg"/><Relationship Id="rId115" Type="http://schemas.openxmlformats.org/officeDocument/2006/relationships/image" Target="../media/image190.jpeg"/><Relationship Id="rId131" Type="http://schemas.openxmlformats.org/officeDocument/2006/relationships/image" Target="../media/image206.jpeg"/><Relationship Id="rId136" Type="http://schemas.openxmlformats.org/officeDocument/2006/relationships/image" Target="../media/image211.jpeg"/><Relationship Id="rId61" Type="http://schemas.openxmlformats.org/officeDocument/2006/relationships/image" Target="../media/image136.jpeg"/><Relationship Id="rId82" Type="http://schemas.openxmlformats.org/officeDocument/2006/relationships/image" Target="../media/image157.jpeg"/><Relationship Id="rId19" Type="http://schemas.openxmlformats.org/officeDocument/2006/relationships/image" Target="../media/image94.jpeg"/><Relationship Id="rId14" Type="http://schemas.openxmlformats.org/officeDocument/2006/relationships/image" Target="../media/image89.png"/><Relationship Id="rId30" Type="http://schemas.openxmlformats.org/officeDocument/2006/relationships/image" Target="../media/image105.jpeg"/><Relationship Id="rId35" Type="http://schemas.openxmlformats.org/officeDocument/2006/relationships/image" Target="../media/image110.jpeg"/><Relationship Id="rId56" Type="http://schemas.openxmlformats.org/officeDocument/2006/relationships/image" Target="../media/image131.jpeg"/><Relationship Id="rId77" Type="http://schemas.openxmlformats.org/officeDocument/2006/relationships/image" Target="../media/image152.jpeg"/><Relationship Id="rId100" Type="http://schemas.openxmlformats.org/officeDocument/2006/relationships/image" Target="../media/image175.jpeg"/><Relationship Id="rId105" Type="http://schemas.openxmlformats.org/officeDocument/2006/relationships/image" Target="../media/image180.jpeg"/><Relationship Id="rId126" Type="http://schemas.openxmlformats.org/officeDocument/2006/relationships/image" Target="../media/image201.jpeg"/><Relationship Id="rId8" Type="http://schemas.openxmlformats.org/officeDocument/2006/relationships/image" Target="../media/image83.jpeg"/><Relationship Id="rId51" Type="http://schemas.openxmlformats.org/officeDocument/2006/relationships/image" Target="../media/image126.jpeg"/><Relationship Id="rId72" Type="http://schemas.openxmlformats.org/officeDocument/2006/relationships/image" Target="../media/image147.jpeg"/><Relationship Id="rId93" Type="http://schemas.openxmlformats.org/officeDocument/2006/relationships/image" Target="../media/image168.jpeg"/><Relationship Id="rId98" Type="http://schemas.openxmlformats.org/officeDocument/2006/relationships/image" Target="../media/image173.jpeg"/><Relationship Id="rId121" Type="http://schemas.openxmlformats.org/officeDocument/2006/relationships/image" Target="../media/image196.jpeg"/><Relationship Id="rId142" Type="http://schemas.openxmlformats.org/officeDocument/2006/relationships/image" Target="../media/image217.jpeg"/><Relationship Id="rId3" Type="http://schemas.openxmlformats.org/officeDocument/2006/relationships/image" Target="../media/image78.jpeg"/><Relationship Id="rId25" Type="http://schemas.openxmlformats.org/officeDocument/2006/relationships/image" Target="../media/image100.jpeg"/><Relationship Id="rId46" Type="http://schemas.openxmlformats.org/officeDocument/2006/relationships/image" Target="../media/image121.jpeg"/><Relationship Id="rId67" Type="http://schemas.openxmlformats.org/officeDocument/2006/relationships/image" Target="../media/image142.jpeg"/><Relationship Id="rId116" Type="http://schemas.openxmlformats.org/officeDocument/2006/relationships/image" Target="../media/image191.jpeg"/><Relationship Id="rId137" Type="http://schemas.openxmlformats.org/officeDocument/2006/relationships/image" Target="../media/image212.jpeg"/><Relationship Id="rId20" Type="http://schemas.openxmlformats.org/officeDocument/2006/relationships/image" Target="../media/image95.jpeg"/><Relationship Id="rId41" Type="http://schemas.openxmlformats.org/officeDocument/2006/relationships/image" Target="../media/image116.jpeg"/><Relationship Id="rId62" Type="http://schemas.openxmlformats.org/officeDocument/2006/relationships/image" Target="../media/image137.jpeg"/><Relationship Id="rId83" Type="http://schemas.openxmlformats.org/officeDocument/2006/relationships/image" Target="../media/image158.jpeg"/><Relationship Id="rId88" Type="http://schemas.openxmlformats.org/officeDocument/2006/relationships/image" Target="../media/image163.jpeg"/><Relationship Id="rId111" Type="http://schemas.openxmlformats.org/officeDocument/2006/relationships/image" Target="../media/image186.jpeg"/><Relationship Id="rId132" Type="http://schemas.openxmlformats.org/officeDocument/2006/relationships/image" Target="../media/image207.jpeg"/><Relationship Id="rId15" Type="http://schemas.openxmlformats.org/officeDocument/2006/relationships/image" Target="../media/image90.jpeg"/><Relationship Id="rId36" Type="http://schemas.openxmlformats.org/officeDocument/2006/relationships/image" Target="../media/image111.jpeg"/><Relationship Id="rId57" Type="http://schemas.openxmlformats.org/officeDocument/2006/relationships/image" Target="../media/image132.jpeg"/><Relationship Id="rId106" Type="http://schemas.openxmlformats.org/officeDocument/2006/relationships/image" Target="../media/image181.jpeg"/><Relationship Id="rId127" Type="http://schemas.openxmlformats.org/officeDocument/2006/relationships/image" Target="../media/image202.jpeg"/><Relationship Id="rId10" Type="http://schemas.openxmlformats.org/officeDocument/2006/relationships/image" Target="../media/image85.jpeg"/><Relationship Id="rId31" Type="http://schemas.openxmlformats.org/officeDocument/2006/relationships/image" Target="../media/image106.jpeg"/><Relationship Id="rId52" Type="http://schemas.openxmlformats.org/officeDocument/2006/relationships/image" Target="../media/image127.jpeg"/><Relationship Id="rId73" Type="http://schemas.openxmlformats.org/officeDocument/2006/relationships/image" Target="../media/image148.jpeg"/><Relationship Id="rId78" Type="http://schemas.openxmlformats.org/officeDocument/2006/relationships/image" Target="../media/image153.jpeg"/><Relationship Id="rId94" Type="http://schemas.openxmlformats.org/officeDocument/2006/relationships/image" Target="../media/image169.jpeg"/><Relationship Id="rId99" Type="http://schemas.openxmlformats.org/officeDocument/2006/relationships/image" Target="../media/image174.jpeg"/><Relationship Id="rId101" Type="http://schemas.openxmlformats.org/officeDocument/2006/relationships/image" Target="../media/image176.jpeg"/><Relationship Id="rId122" Type="http://schemas.openxmlformats.org/officeDocument/2006/relationships/image" Target="../media/image197.jpeg"/><Relationship Id="rId143" Type="http://schemas.openxmlformats.org/officeDocument/2006/relationships/image" Target="../media/image218.jpeg"/><Relationship Id="rId4" Type="http://schemas.openxmlformats.org/officeDocument/2006/relationships/image" Target="../media/image79.jpeg"/><Relationship Id="rId9" Type="http://schemas.openxmlformats.org/officeDocument/2006/relationships/image" Target="../media/image84.jpeg"/><Relationship Id="rId26" Type="http://schemas.openxmlformats.org/officeDocument/2006/relationships/image" Target="../media/image101.jpeg"/><Relationship Id="rId47" Type="http://schemas.openxmlformats.org/officeDocument/2006/relationships/image" Target="../media/image122.jpeg"/><Relationship Id="rId68" Type="http://schemas.openxmlformats.org/officeDocument/2006/relationships/image" Target="../media/image143.jpeg"/><Relationship Id="rId89" Type="http://schemas.openxmlformats.org/officeDocument/2006/relationships/image" Target="../media/image164.jpeg"/><Relationship Id="rId112" Type="http://schemas.openxmlformats.org/officeDocument/2006/relationships/image" Target="../media/image187.jpeg"/><Relationship Id="rId133" Type="http://schemas.openxmlformats.org/officeDocument/2006/relationships/image" Target="../media/image208.jpeg"/><Relationship Id="rId16" Type="http://schemas.openxmlformats.org/officeDocument/2006/relationships/image" Target="../media/image91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1.jpeg"/><Relationship Id="rId18" Type="http://schemas.openxmlformats.org/officeDocument/2006/relationships/image" Target="../media/image236.jpeg"/><Relationship Id="rId26" Type="http://schemas.openxmlformats.org/officeDocument/2006/relationships/image" Target="../media/image244.jpeg"/><Relationship Id="rId3" Type="http://schemas.openxmlformats.org/officeDocument/2006/relationships/image" Target="../media/image221.jpeg"/><Relationship Id="rId21" Type="http://schemas.openxmlformats.org/officeDocument/2006/relationships/image" Target="../media/image239.jpeg"/><Relationship Id="rId7" Type="http://schemas.openxmlformats.org/officeDocument/2006/relationships/image" Target="../media/image225.jpeg"/><Relationship Id="rId12" Type="http://schemas.openxmlformats.org/officeDocument/2006/relationships/image" Target="../media/image230.jpeg"/><Relationship Id="rId17" Type="http://schemas.openxmlformats.org/officeDocument/2006/relationships/image" Target="../media/image235.jpeg"/><Relationship Id="rId25" Type="http://schemas.openxmlformats.org/officeDocument/2006/relationships/image" Target="../media/image243.jpeg"/><Relationship Id="rId33" Type="http://schemas.openxmlformats.org/officeDocument/2006/relationships/image" Target="../media/image251.jpeg"/><Relationship Id="rId2" Type="http://schemas.openxmlformats.org/officeDocument/2006/relationships/image" Target="../media/image220.jpeg"/><Relationship Id="rId16" Type="http://schemas.openxmlformats.org/officeDocument/2006/relationships/image" Target="../media/image234.jpeg"/><Relationship Id="rId20" Type="http://schemas.openxmlformats.org/officeDocument/2006/relationships/image" Target="../media/image238.jpeg"/><Relationship Id="rId29" Type="http://schemas.openxmlformats.org/officeDocument/2006/relationships/image" Target="../media/image247.jpeg"/><Relationship Id="rId1" Type="http://schemas.openxmlformats.org/officeDocument/2006/relationships/image" Target="../media/image219.jpeg"/><Relationship Id="rId6" Type="http://schemas.openxmlformats.org/officeDocument/2006/relationships/image" Target="../media/image224.jpeg"/><Relationship Id="rId11" Type="http://schemas.openxmlformats.org/officeDocument/2006/relationships/image" Target="../media/image229.jpeg"/><Relationship Id="rId24" Type="http://schemas.openxmlformats.org/officeDocument/2006/relationships/image" Target="../media/image242.jpeg"/><Relationship Id="rId32" Type="http://schemas.openxmlformats.org/officeDocument/2006/relationships/image" Target="../media/image250.jpeg"/><Relationship Id="rId5" Type="http://schemas.openxmlformats.org/officeDocument/2006/relationships/image" Target="../media/image223.jpeg"/><Relationship Id="rId15" Type="http://schemas.openxmlformats.org/officeDocument/2006/relationships/image" Target="../media/image233.jpeg"/><Relationship Id="rId23" Type="http://schemas.openxmlformats.org/officeDocument/2006/relationships/image" Target="../media/image241.jpeg"/><Relationship Id="rId28" Type="http://schemas.openxmlformats.org/officeDocument/2006/relationships/image" Target="../media/image246.jpeg"/><Relationship Id="rId10" Type="http://schemas.openxmlformats.org/officeDocument/2006/relationships/image" Target="../media/image228.jpeg"/><Relationship Id="rId19" Type="http://schemas.openxmlformats.org/officeDocument/2006/relationships/image" Target="../media/image237.jpeg"/><Relationship Id="rId31" Type="http://schemas.openxmlformats.org/officeDocument/2006/relationships/image" Target="../media/image249.jpeg"/><Relationship Id="rId4" Type="http://schemas.openxmlformats.org/officeDocument/2006/relationships/image" Target="../media/image222.jpeg"/><Relationship Id="rId9" Type="http://schemas.openxmlformats.org/officeDocument/2006/relationships/image" Target="../media/image227.jpeg"/><Relationship Id="rId14" Type="http://schemas.openxmlformats.org/officeDocument/2006/relationships/image" Target="../media/image232.jpeg"/><Relationship Id="rId22" Type="http://schemas.openxmlformats.org/officeDocument/2006/relationships/image" Target="../media/image240.jpeg"/><Relationship Id="rId27" Type="http://schemas.openxmlformats.org/officeDocument/2006/relationships/image" Target="../media/image245.jpeg"/><Relationship Id="rId30" Type="http://schemas.openxmlformats.org/officeDocument/2006/relationships/image" Target="../media/image248.jpeg"/><Relationship Id="rId8" Type="http://schemas.openxmlformats.org/officeDocument/2006/relationships/image" Target="../media/image22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9.png"/><Relationship Id="rId13" Type="http://schemas.openxmlformats.org/officeDocument/2006/relationships/image" Target="../media/image264.png"/><Relationship Id="rId18" Type="http://schemas.openxmlformats.org/officeDocument/2006/relationships/image" Target="../media/image269.png"/><Relationship Id="rId26" Type="http://schemas.openxmlformats.org/officeDocument/2006/relationships/image" Target="../media/image277.png"/><Relationship Id="rId3" Type="http://schemas.openxmlformats.org/officeDocument/2006/relationships/image" Target="../media/image254.png"/><Relationship Id="rId21" Type="http://schemas.openxmlformats.org/officeDocument/2006/relationships/image" Target="../media/image272.png"/><Relationship Id="rId7" Type="http://schemas.openxmlformats.org/officeDocument/2006/relationships/image" Target="../media/image258.png"/><Relationship Id="rId12" Type="http://schemas.openxmlformats.org/officeDocument/2006/relationships/image" Target="../media/image263.png"/><Relationship Id="rId17" Type="http://schemas.openxmlformats.org/officeDocument/2006/relationships/image" Target="../media/image268.png"/><Relationship Id="rId25" Type="http://schemas.openxmlformats.org/officeDocument/2006/relationships/image" Target="../media/image276.png"/><Relationship Id="rId2" Type="http://schemas.openxmlformats.org/officeDocument/2006/relationships/image" Target="../media/image253.png"/><Relationship Id="rId16" Type="http://schemas.openxmlformats.org/officeDocument/2006/relationships/image" Target="../media/image267.png"/><Relationship Id="rId20" Type="http://schemas.openxmlformats.org/officeDocument/2006/relationships/image" Target="../media/image271.png"/><Relationship Id="rId29" Type="http://schemas.openxmlformats.org/officeDocument/2006/relationships/image" Target="../media/image280.jpeg"/><Relationship Id="rId1" Type="http://schemas.openxmlformats.org/officeDocument/2006/relationships/image" Target="../media/image252.png"/><Relationship Id="rId6" Type="http://schemas.openxmlformats.org/officeDocument/2006/relationships/image" Target="../media/image257.png"/><Relationship Id="rId11" Type="http://schemas.openxmlformats.org/officeDocument/2006/relationships/image" Target="../media/image262.png"/><Relationship Id="rId24" Type="http://schemas.openxmlformats.org/officeDocument/2006/relationships/image" Target="../media/image275.png"/><Relationship Id="rId5" Type="http://schemas.openxmlformats.org/officeDocument/2006/relationships/image" Target="../media/image256.png"/><Relationship Id="rId15" Type="http://schemas.openxmlformats.org/officeDocument/2006/relationships/image" Target="../media/image266.png"/><Relationship Id="rId23" Type="http://schemas.openxmlformats.org/officeDocument/2006/relationships/image" Target="../media/image274.png"/><Relationship Id="rId28" Type="http://schemas.openxmlformats.org/officeDocument/2006/relationships/image" Target="../media/image279.png"/><Relationship Id="rId10" Type="http://schemas.openxmlformats.org/officeDocument/2006/relationships/image" Target="../media/image261.png"/><Relationship Id="rId19" Type="http://schemas.openxmlformats.org/officeDocument/2006/relationships/image" Target="../media/image270.png"/><Relationship Id="rId31" Type="http://schemas.openxmlformats.org/officeDocument/2006/relationships/image" Target="../media/image282.jpeg"/><Relationship Id="rId4" Type="http://schemas.openxmlformats.org/officeDocument/2006/relationships/image" Target="../media/image255.png"/><Relationship Id="rId9" Type="http://schemas.openxmlformats.org/officeDocument/2006/relationships/image" Target="../media/image260.png"/><Relationship Id="rId14" Type="http://schemas.openxmlformats.org/officeDocument/2006/relationships/image" Target="../media/image265.png"/><Relationship Id="rId22" Type="http://schemas.openxmlformats.org/officeDocument/2006/relationships/image" Target="../media/image273.png"/><Relationship Id="rId27" Type="http://schemas.openxmlformats.org/officeDocument/2006/relationships/image" Target="../media/image278.png"/><Relationship Id="rId30" Type="http://schemas.openxmlformats.org/officeDocument/2006/relationships/image" Target="../media/image281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0.png"/><Relationship Id="rId13" Type="http://schemas.openxmlformats.org/officeDocument/2006/relationships/image" Target="../media/image295.png"/><Relationship Id="rId18" Type="http://schemas.openxmlformats.org/officeDocument/2006/relationships/image" Target="../media/image300.png"/><Relationship Id="rId3" Type="http://schemas.openxmlformats.org/officeDocument/2006/relationships/image" Target="../media/image285.png"/><Relationship Id="rId21" Type="http://schemas.openxmlformats.org/officeDocument/2006/relationships/image" Target="../media/image303.png"/><Relationship Id="rId7" Type="http://schemas.openxmlformats.org/officeDocument/2006/relationships/image" Target="../media/image289.png"/><Relationship Id="rId12" Type="http://schemas.openxmlformats.org/officeDocument/2006/relationships/image" Target="../media/image294.png"/><Relationship Id="rId17" Type="http://schemas.openxmlformats.org/officeDocument/2006/relationships/image" Target="../media/image299.png"/><Relationship Id="rId2" Type="http://schemas.openxmlformats.org/officeDocument/2006/relationships/image" Target="../media/image284.png"/><Relationship Id="rId16" Type="http://schemas.openxmlformats.org/officeDocument/2006/relationships/image" Target="../media/image298.png"/><Relationship Id="rId20" Type="http://schemas.openxmlformats.org/officeDocument/2006/relationships/image" Target="../media/image302.png"/><Relationship Id="rId1" Type="http://schemas.openxmlformats.org/officeDocument/2006/relationships/image" Target="../media/image283.png"/><Relationship Id="rId6" Type="http://schemas.openxmlformats.org/officeDocument/2006/relationships/image" Target="../media/image288.png"/><Relationship Id="rId11" Type="http://schemas.openxmlformats.org/officeDocument/2006/relationships/image" Target="../media/image293.png"/><Relationship Id="rId5" Type="http://schemas.openxmlformats.org/officeDocument/2006/relationships/image" Target="../media/image287.png"/><Relationship Id="rId15" Type="http://schemas.openxmlformats.org/officeDocument/2006/relationships/image" Target="../media/image297.png"/><Relationship Id="rId23" Type="http://schemas.openxmlformats.org/officeDocument/2006/relationships/image" Target="../media/image305.png"/><Relationship Id="rId10" Type="http://schemas.openxmlformats.org/officeDocument/2006/relationships/image" Target="../media/image292.png"/><Relationship Id="rId19" Type="http://schemas.openxmlformats.org/officeDocument/2006/relationships/image" Target="../media/image301.png"/><Relationship Id="rId4" Type="http://schemas.openxmlformats.org/officeDocument/2006/relationships/image" Target="../media/image286.png"/><Relationship Id="rId9" Type="http://schemas.openxmlformats.org/officeDocument/2006/relationships/image" Target="../media/image291.png"/><Relationship Id="rId14" Type="http://schemas.openxmlformats.org/officeDocument/2006/relationships/image" Target="../media/image296.png"/><Relationship Id="rId22" Type="http://schemas.openxmlformats.org/officeDocument/2006/relationships/image" Target="../media/image30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8.png"/><Relationship Id="rId2" Type="http://schemas.openxmlformats.org/officeDocument/2006/relationships/image" Target="../media/image307.png"/><Relationship Id="rId1" Type="http://schemas.openxmlformats.org/officeDocument/2006/relationships/image" Target="../media/image306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1.png"/><Relationship Id="rId18" Type="http://schemas.openxmlformats.org/officeDocument/2006/relationships/image" Target="../media/image326.png"/><Relationship Id="rId26" Type="http://schemas.openxmlformats.org/officeDocument/2006/relationships/image" Target="../media/image334.png"/><Relationship Id="rId39" Type="http://schemas.openxmlformats.org/officeDocument/2006/relationships/image" Target="../media/image347.png"/><Relationship Id="rId21" Type="http://schemas.openxmlformats.org/officeDocument/2006/relationships/image" Target="../media/image329.png"/><Relationship Id="rId34" Type="http://schemas.openxmlformats.org/officeDocument/2006/relationships/image" Target="../media/image342.png"/><Relationship Id="rId42" Type="http://schemas.openxmlformats.org/officeDocument/2006/relationships/image" Target="../media/image350.png"/><Relationship Id="rId47" Type="http://schemas.openxmlformats.org/officeDocument/2006/relationships/image" Target="../media/image355.jpeg"/><Relationship Id="rId50" Type="http://schemas.openxmlformats.org/officeDocument/2006/relationships/image" Target="../media/image358.jpeg"/><Relationship Id="rId7" Type="http://schemas.openxmlformats.org/officeDocument/2006/relationships/image" Target="../media/image315.png"/><Relationship Id="rId2" Type="http://schemas.openxmlformats.org/officeDocument/2006/relationships/image" Target="../media/image310.png"/><Relationship Id="rId16" Type="http://schemas.openxmlformats.org/officeDocument/2006/relationships/image" Target="../media/image324.png"/><Relationship Id="rId29" Type="http://schemas.openxmlformats.org/officeDocument/2006/relationships/image" Target="../media/image337.png"/><Relationship Id="rId11" Type="http://schemas.openxmlformats.org/officeDocument/2006/relationships/image" Target="../media/image319.png"/><Relationship Id="rId24" Type="http://schemas.openxmlformats.org/officeDocument/2006/relationships/image" Target="../media/image332.png"/><Relationship Id="rId32" Type="http://schemas.openxmlformats.org/officeDocument/2006/relationships/image" Target="../media/image340.png"/><Relationship Id="rId37" Type="http://schemas.openxmlformats.org/officeDocument/2006/relationships/image" Target="../media/image345.png"/><Relationship Id="rId40" Type="http://schemas.openxmlformats.org/officeDocument/2006/relationships/image" Target="../media/image348.png"/><Relationship Id="rId45" Type="http://schemas.openxmlformats.org/officeDocument/2006/relationships/image" Target="../media/image353.png"/><Relationship Id="rId5" Type="http://schemas.openxmlformats.org/officeDocument/2006/relationships/image" Target="../media/image313.png"/><Relationship Id="rId15" Type="http://schemas.openxmlformats.org/officeDocument/2006/relationships/image" Target="../media/image323.png"/><Relationship Id="rId23" Type="http://schemas.openxmlformats.org/officeDocument/2006/relationships/image" Target="../media/image331.png"/><Relationship Id="rId28" Type="http://schemas.openxmlformats.org/officeDocument/2006/relationships/image" Target="../media/image336.png"/><Relationship Id="rId36" Type="http://schemas.openxmlformats.org/officeDocument/2006/relationships/image" Target="../media/image344.png"/><Relationship Id="rId49" Type="http://schemas.openxmlformats.org/officeDocument/2006/relationships/image" Target="../media/image357.jpeg"/><Relationship Id="rId10" Type="http://schemas.openxmlformats.org/officeDocument/2006/relationships/image" Target="../media/image318.png"/><Relationship Id="rId19" Type="http://schemas.openxmlformats.org/officeDocument/2006/relationships/image" Target="../media/image327.png"/><Relationship Id="rId31" Type="http://schemas.openxmlformats.org/officeDocument/2006/relationships/image" Target="../media/image339.png"/><Relationship Id="rId44" Type="http://schemas.openxmlformats.org/officeDocument/2006/relationships/image" Target="../media/image352.png"/><Relationship Id="rId4" Type="http://schemas.openxmlformats.org/officeDocument/2006/relationships/image" Target="../media/image312.png"/><Relationship Id="rId9" Type="http://schemas.openxmlformats.org/officeDocument/2006/relationships/image" Target="../media/image317.png"/><Relationship Id="rId14" Type="http://schemas.openxmlformats.org/officeDocument/2006/relationships/image" Target="../media/image322.png"/><Relationship Id="rId22" Type="http://schemas.openxmlformats.org/officeDocument/2006/relationships/image" Target="../media/image330.png"/><Relationship Id="rId27" Type="http://schemas.openxmlformats.org/officeDocument/2006/relationships/image" Target="../media/image335.png"/><Relationship Id="rId30" Type="http://schemas.openxmlformats.org/officeDocument/2006/relationships/image" Target="../media/image338.png"/><Relationship Id="rId35" Type="http://schemas.openxmlformats.org/officeDocument/2006/relationships/image" Target="../media/image343.png"/><Relationship Id="rId43" Type="http://schemas.openxmlformats.org/officeDocument/2006/relationships/image" Target="../media/image351.png"/><Relationship Id="rId48" Type="http://schemas.openxmlformats.org/officeDocument/2006/relationships/image" Target="../media/image356.jpeg"/><Relationship Id="rId8" Type="http://schemas.openxmlformats.org/officeDocument/2006/relationships/image" Target="../media/image316.png"/><Relationship Id="rId51" Type="http://schemas.openxmlformats.org/officeDocument/2006/relationships/image" Target="../media/image359.jpeg"/><Relationship Id="rId3" Type="http://schemas.openxmlformats.org/officeDocument/2006/relationships/image" Target="../media/image311.png"/><Relationship Id="rId12" Type="http://schemas.openxmlformats.org/officeDocument/2006/relationships/image" Target="../media/image320.png"/><Relationship Id="rId17" Type="http://schemas.openxmlformats.org/officeDocument/2006/relationships/image" Target="../media/image325.png"/><Relationship Id="rId25" Type="http://schemas.openxmlformats.org/officeDocument/2006/relationships/image" Target="../media/image333.png"/><Relationship Id="rId33" Type="http://schemas.openxmlformats.org/officeDocument/2006/relationships/image" Target="../media/image341.png"/><Relationship Id="rId38" Type="http://schemas.openxmlformats.org/officeDocument/2006/relationships/image" Target="../media/image346.png"/><Relationship Id="rId46" Type="http://schemas.openxmlformats.org/officeDocument/2006/relationships/image" Target="../media/image354.png"/><Relationship Id="rId20" Type="http://schemas.openxmlformats.org/officeDocument/2006/relationships/image" Target="../media/image328.png"/><Relationship Id="rId41" Type="http://schemas.openxmlformats.org/officeDocument/2006/relationships/image" Target="../media/image349.png"/><Relationship Id="rId1" Type="http://schemas.openxmlformats.org/officeDocument/2006/relationships/image" Target="../media/image309.png"/><Relationship Id="rId6" Type="http://schemas.openxmlformats.org/officeDocument/2006/relationships/image" Target="../media/image3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53</xdr:row>
      <xdr:rowOff>66675</xdr:rowOff>
    </xdr:from>
    <xdr:to>
      <xdr:col>22</xdr:col>
      <xdr:colOff>295275</xdr:colOff>
      <xdr:row>56</xdr:row>
      <xdr:rowOff>95250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0163175"/>
          <a:ext cx="61341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9525</xdr:colOff>
      <xdr:row>83</xdr:row>
      <xdr:rowOff>95250</xdr:rowOff>
    </xdr:from>
    <xdr:to>
      <xdr:col>22</xdr:col>
      <xdr:colOff>238125</xdr:colOff>
      <xdr:row>86</xdr:row>
      <xdr:rowOff>142875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15906750"/>
          <a:ext cx="61341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87</xdr:row>
      <xdr:rowOff>66675</xdr:rowOff>
    </xdr:from>
    <xdr:to>
      <xdr:col>22</xdr:col>
      <xdr:colOff>257175</xdr:colOff>
      <xdr:row>90</xdr:row>
      <xdr:rowOff>152400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6640175"/>
          <a:ext cx="60960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28575</xdr:colOff>
      <xdr:row>93</xdr:row>
      <xdr:rowOff>95250</xdr:rowOff>
    </xdr:from>
    <xdr:to>
      <xdr:col>22</xdr:col>
      <xdr:colOff>228600</xdr:colOff>
      <xdr:row>95</xdr:row>
      <xdr:rowOff>180975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5175" y="17811750"/>
          <a:ext cx="6105525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1272540</xdr:colOff>
      <xdr:row>1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1272540</xdr:colOff>
      <xdr:row>1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1272540</xdr:colOff>
      <xdr:row>1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1264920</xdr:colOff>
      <xdr:row>1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1272540</xdr:colOff>
      <xdr:row>1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1272540</xdr:colOff>
      <xdr:row>1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1280160</xdr:colOff>
      <xdr:row>1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1264920</xdr:colOff>
      <xdr:row>1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1211580</xdr:colOff>
      <xdr:row>3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1272540</xdr:colOff>
      <xdr:row>1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1303020</xdr:colOff>
      <xdr:row>1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10</xdr:col>
      <xdr:colOff>1287780</xdr:colOff>
      <xdr:row>1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11</xdr:col>
      <xdr:colOff>1310640</xdr:colOff>
      <xdr:row>1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1249679</xdr:colOff>
      <xdr:row>3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1226820</xdr:colOff>
      <xdr:row>3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1325880</xdr:colOff>
      <xdr:row>3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1150620</xdr:colOff>
      <xdr:row>3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1226820</xdr:colOff>
      <xdr:row>1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1188720</xdr:colOff>
      <xdr:row>3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1219200</xdr:colOff>
      <xdr:row>3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1196340</xdr:colOff>
      <xdr:row>3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1203960</xdr:colOff>
      <xdr:row>3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1143000</xdr:colOff>
      <xdr:row>3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1135380</xdr:colOff>
      <xdr:row>3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4</xdr:row>
      <xdr:rowOff>28575</xdr:rowOff>
    </xdr:from>
    <xdr:to>
      <xdr:col>0</xdr:col>
      <xdr:colOff>1312545</xdr:colOff>
      <xdr:row>4</xdr:row>
      <xdr:rowOff>1605915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5725" y="3838575"/>
          <a:ext cx="1226820" cy="15773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28575</xdr:colOff>
      <xdr:row>2</xdr:row>
      <xdr:rowOff>19050</xdr:rowOff>
    </xdr:from>
    <xdr:to>
      <xdr:col>8</xdr:col>
      <xdr:colOff>1293495</xdr:colOff>
      <xdr:row>2</xdr:row>
      <xdr:rowOff>1642110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10848975" y="1924050"/>
          <a:ext cx="1264920" cy="16230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1234440</xdr:colOff>
      <xdr:row>4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352550" y="3810000"/>
          <a:ext cx="123444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76200</xdr:colOff>
      <xdr:row>4</xdr:row>
      <xdr:rowOff>28575</xdr:rowOff>
    </xdr:from>
    <xdr:to>
      <xdr:col>5</xdr:col>
      <xdr:colOff>1325879</xdr:colOff>
      <xdr:row>4</xdr:row>
      <xdr:rowOff>1628775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6838950" y="3838575"/>
          <a:ext cx="1249679" cy="1600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85725</xdr:colOff>
      <xdr:row>0</xdr:row>
      <xdr:rowOff>66675</xdr:rowOff>
    </xdr:from>
    <xdr:to>
      <xdr:col>8</xdr:col>
      <xdr:colOff>1221105</xdr:colOff>
      <xdr:row>0</xdr:row>
      <xdr:rowOff>1651635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0906125" y="66675"/>
          <a:ext cx="1135380" cy="15849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9525</xdr:colOff>
      <xdr:row>2</xdr:row>
      <xdr:rowOff>19050</xdr:rowOff>
    </xdr:from>
    <xdr:to>
      <xdr:col>9</xdr:col>
      <xdr:colOff>1167765</xdr:colOff>
      <xdr:row>2</xdr:row>
      <xdr:rowOff>1596390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2182475" y="1924050"/>
          <a:ext cx="1158240" cy="1577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107</xdr:row>
      <xdr:rowOff>76200</xdr:rowOff>
    </xdr:from>
    <xdr:to>
      <xdr:col>5</xdr:col>
      <xdr:colOff>3495675</xdr:colOff>
      <xdr:row>111</xdr:row>
      <xdr:rowOff>38100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82290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111</xdr:row>
      <xdr:rowOff>95250</xdr:rowOff>
    </xdr:from>
    <xdr:to>
      <xdr:col>5</xdr:col>
      <xdr:colOff>3486150</xdr:colOff>
      <xdr:row>114</xdr:row>
      <xdr:rowOff>47625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03950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114</xdr:row>
      <xdr:rowOff>47625</xdr:rowOff>
    </xdr:from>
    <xdr:to>
      <xdr:col>5</xdr:col>
      <xdr:colOff>3476625</xdr:colOff>
      <xdr:row>118</xdr:row>
      <xdr:rowOff>142875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127825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118</xdr:row>
      <xdr:rowOff>114300</xdr:rowOff>
    </xdr:from>
    <xdr:to>
      <xdr:col>5</xdr:col>
      <xdr:colOff>3476625</xdr:colOff>
      <xdr:row>121</xdr:row>
      <xdr:rowOff>76200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2956500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124</xdr:row>
      <xdr:rowOff>9525</xdr:rowOff>
    </xdr:from>
    <xdr:to>
      <xdr:col>14</xdr:col>
      <xdr:colOff>104775</xdr:colOff>
      <xdr:row>127</xdr:row>
      <xdr:rowOff>95250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1440775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121</xdr:row>
      <xdr:rowOff>123825</xdr:rowOff>
    </xdr:from>
    <xdr:to>
      <xdr:col>5</xdr:col>
      <xdr:colOff>3486150</xdr:colOff>
      <xdr:row>126</xdr:row>
      <xdr:rowOff>19050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537525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114</xdr:row>
      <xdr:rowOff>95250</xdr:rowOff>
    </xdr:from>
    <xdr:to>
      <xdr:col>14</xdr:col>
      <xdr:colOff>123825</xdr:colOff>
      <xdr:row>119</xdr:row>
      <xdr:rowOff>123825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19621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9525</xdr:rowOff>
    </xdr:from>
    <xdr:to>
      <xdr:col>14</xdr:col>
      <xdr:colOff>85725</xdr:colOff>
      <xdr:row>123</xdr:row>
      <xdr:rowOff>95250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678775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128</xdr:row>
      <xdr:rowOff>0</xdr:rowOff>
    </xdr:from>
    <xdr:to>
      <xdr:col>14</xdr:col>
      <xdr:colOff>133350</xdr:colOff>
      <xdr:row>130</xdr:row>
      <xdr:rowOff>104775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22193250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135</xdr:row>
      <xdr:rowOff>0</xdr:rowOff>
    </xdr:from>
    <xdr:to>
      <xdr:col>14</xdr:col>
      <xdr:colOff>180975</xdr:colOff>
      <xdr:row>139</xdr:row>
      <xdr:rowOff>85725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352675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126</xdr:row>
      <xdr:rowOff>76200</xdr:rowOff>
    </xdr:from>
    <xdr:to>
      <xdr:col>5</xdr:col>
      <xdr:colOff>3505200</xdr:colOff>
      <xdr:row>128</xdr:row>
      <xdr:rowOff>180975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442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139</xdr:row>
      <xdr:rowOff>171450</xdr:rowOff>
    </xdr:from>
    <xdr:to>
      <xdr:col>14</xdr:col>
      <xdr:colOff>123825</xdr:colOff>
      <xdr:row>143</xdr:row>
      <xdr:rowOff>85725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24460200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144</xdr:row>
      <xdr:rowOff>0</xdr:rowOff>
    </xdr:from>
    <xdr:to>
      <xdr:col>14</xdr:col>
      <xdr:colOff>142875</xdr:colOff>
      <xdr:row>148</xdr:row>
      <xdr:rowOff>47625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524125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57150</xdr:rowOff>
    </xdr:from>
    <xdr:to>
      <xdr:col>5</xdr:col>
      <xdr:colOff>3486150</xdr:colOff>
      <xdr:row>134</xdr:row>
      <xdr:rowOff>180975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5566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135</xdr:row>
      <xdr:rowOff>19050</xdr:rowOff>
    </xdr:from>
    <xdr:to>
      <xdr:col>5</xdr:col>
      <xdr:colOff>3476625</xdr:colOff>
      <xdr:row>140</xdr:row>
      <xdr:rowOff>47625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6099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140</xdr:row>
      <xdr:rowOff>114300</xdr:rowOff>
    </xdr:from>
    <xdr:to>
      <xdr:col>5</xdr:col>
      <xdr:colOff>3495675</xdr:colOff>
      <xdr:row>145</xdr:row>
      <xdr:rowOff>19050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147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148</xdr:row>
      <xdr:rowOff>123825</xdr:rowOff>
    </xdr:from>
    <xdr:to>
      <xdr:col>14</xdr:col>
      <xdr:colOff>152400</xdr:colOff>
      <xdr:row>151</xdr:row>
      <xdr:rowOff>66675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6127075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145</xdr:row>
      <xdr:rowOff>57150</xdr:rowOff>
    </xdr:from>
    <xdr:to>
      <xdr:col>5</xdr:col>
      <xdr:colOff>3543300</xdr:colOff>
      <xdr:row>148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042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149</xdr:row>
      <xdr:rowOff>38100</xdr:rowOff>
    </xdr:from>
    <xdr:to>
      <xdr:col>5</xdr:col>
      <xdr:colOff>3514725</xdr:colOff>
      <xdr:row>153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8785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153</xdr:row>
      <xdr:rowOff>152400</xdr:rowOff>
    </xdr:from>
    <xdr:to>
      <xdr:col>5</xdr:col>
      <xdr:colOff>3495675</xdr:colOff>
      <xdr:row>158</xdr:row>
      <xdr:rowOff>161925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662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159</xdr:row>
      <xdr:rowOff>38100</xdr:rowOff>
    </xdr:from>
    <xdr:to>
      <xdr:col>5</xdr:col>
      <xdr:colOff>3571875</xdr:colOff>
      <xdr:row>162</xdr:row>
      <xdr:rowOff>9525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690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163</xdr:row>
      <xdr:rowOff>19050</xdr:rowOff>
    </xdr:from>
    <xdr:to>
      <xdr:col>5</xdr:col>
      <xdr:colOff>3486150</xdr:colOff>
      <xdr:row>167</xdr:row>
      <xdr:rowOff>85725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1433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152</xdr:row>
      <xdr:rowOff>76200</xdr:rowOff>
    </xdr:from>
    <xdr:to>
      <xdr:col>14</xdr:col>
      <xdr:colOff>95250</xdr:colOff>
      <xdr:row>155</xdr:row>
      <xdr:rowOff>9525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68414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167</xdr:row>
      <xdr:rowOff>104775</xdr:rowOff>
    </xdr:from>
    <xdr:to>
      <xdr:col>5</xdr:col>
      <xdr:colOff>3505200</xdr:colOff>
      <xdr:row>171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2281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155</xdr:row>
      <xdr:rowOff>114300</xdr:rowOff>
    </xdr:from>
    <xdr:to>
      <xdr:col>14</xdr:col>
      <xdr:colOff>104775</xdr:colOff>
      <xdr:row>161</xdr:row>
      <xdr:rowOff>19050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274510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160</xdr:row>
      <xdr:rowOff>180975</xdr:rowOff>
    </xdr:from>
    <xdr:to>
      <xdr:col>14</xdr:col>
      <xdr:colOff>123825</xdr:colOff>
      <xdr:row>165</xdr:row>
      <xdr:rowOff>95250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84702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171</xdr:row>
      <xdr:rowOff>28575</xdr:rowOff>
    </xdr:from>
    <xdr:to>
      <xdr:col>5</xdr:col>
      <xdr:colOff>3524250</xdr:colOff>
      <xdr:row>176</xdr:row>
      <xdr:rowOff>85725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2967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176</xdr:row>
      <xdr:rowOff>161925</xdr:rowOff>
    </xdr:from>
    <xdr:to>
      <xdr:col>5</xdr:col>
      <xdr:colOff>3562350</xdr:colOff>
      <xdr:row>179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4053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165</xdr:row>
      <xdr:rowOff>123825</xdr:rowOff>
    </xdr:from>
    <xdr:to>
      <xdr:col>14</xdr:col>
      <xdr:colOff>123825</xdr:colOff>
      <xdr:row>169</xdr:row>
      <xdr:rowOff>9525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93655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169</xdr:row>
      <xdr:rowOff>66675</xdr:rowOff>
    </xdr:from>
    <xdr:to>
      <xdr:col>14</xdr:col>
      <xdr:colOff>114300</xdr:colOff>
      <xdr:row>176</xdr:row>
      <xdr:rowOff>142875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300704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180</xdr:row>
      <xdr:rowOff>9525</xdr:rowOff>
    </xdr:from>
    <xdr:to>
      <xdr:col>5</xdr:col>
      <xdr:colOff>3476625</xdr:colOff>
      <xdr:row>185</xdr:row>
      <xdr:rowOff>57150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4662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3895725</xdr:colOff>
      <xdr:row>177</xdr:row>
      <xdr:rowOff>47625</xdr:rowOff>
    </xdr:from>
    <xdr:to>
      <xdr:col>14</xdr:col>
      <xdr:colOff>95250</xdr:colOff>
      <xdr:row>179</xdr:row>
      <xdr:rowOff>142875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31575375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180</xdr:row>
      <xdr:rowOff>19050</xdr:rowOff>
    </xdr:from>
    <xdr:to>
      <xdr:col>14</xdr:col>
      <xdr:colOff>85725</xdr:colOff>
      <xdr:row>182</xdr:row>
      <xdr:rowOff>133350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118300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183</xdr:row>
      <xdr:rowOff>0</xdr:rowOff>
    </xdr:from>
    <xdr:to>
      <xdr:col>14</xdr:col>
      <xdr:colOff>104775</xdr:colOff>
      <xdr:row>185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267075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185</xdr:row>
      <xdr:rowOff>123825</xdr:rowOff>
    </xdr:from>
    <xdr:to>
      <xdr:col>5</xdr:col>
      <xdr:colOff>3505200</xdr:colOff>
      <xdr:row>190</xdr:row>
      <xdr:rowOff>9525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5729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186</xdr:row>
      <xdr:rowOff>76200</xdr:rowOff>
    </xdr:from>
    <xdr:to>
      <xdr:col>14</xdr:col>
      <xdr:colOff>95250</xdr:colOff>
      <xdr:row>189</xdr:row>
      <xdr:rowOff>152400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331845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190</xdr:row>
      <xdr:rowOff>76200</xdr:rowOff>
    </xdr:from>
    <xdr:to>
      <xdr:col>14</xdr:col>
      <xdr:colOff>66675</xdr:colOff>
      <xdr:row>193</xdr:row>
      <xdr:rowOff>28575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408045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190</xdr:row>
      <xdr:rowOff>85725</xdr:rowOff>
    </xdr:from>
    <xdr:to>
      <xdr:col>5</xdr:col>
      <xdr:colOff>3514725</xdr:colOff>
      <xdr:row>193</xdr:row>
      <xdr:rowOff>19050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6643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193</xdr:row>
      <xdr:rowOff>161925</xdr:rowOff>
    </xdr:from>
    <xdr:to>
      <xdr:col>5</xdr:col>
      <xdr:colOff>3457575</xdr:colOff>
      <xdr:row>197</xdr:row>
      <xdr:rowOff>66675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7291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193</xdr:row>
      <xdr:rowOff>85725</xdr:rowOff>
    </xdr:from>
    <xdr:to>
      <xdr:col>14</xdr:col>
      <xdr:colOff>152400</xdr:colOff>
      <xdr:row>196</xdr:row>
      <xdr:rowOff>19050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3408997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111</xdr:row>
      <xdr:rowOff>9525</xdr:rowOff>
    </xdr:from>
    <xdr:to>
      <xdr:col>13</xdr:col>
      <xdr:colOff>558165</xdr:colOff>
      <xdr:row>114</xdr:row>
      <xdr:rowOff>47625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18964275"/>
          <a:ext cx="593979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107</xdr:row>
      <xdr:rowOff>171450</xdr:rowOff>
    </xdr:from>
    <xdr:to>
      <xdr:col>14</xdr:col>
      <xdr:colOff>219075</xdr:colOff>
      <xdr:row>110</xdr:row>
      <xdr:rowOff>133350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8364200"/>
          <a:ext cx="6219825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102</xdr:row>
      <xdr:rowOff>66675</xdr:rowOff>
    </xdr:from>
    <xdr:to>
      <xdr:col>5</xdr:col>
      <xdr:colOff>3495675</xdr:colOff>
      <xdr:row>106</xdr:row>
      <xdr:rowOff>180975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735425"/>
          <a:ext cx="616267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28575</xdr:rowOff>
    </xdr:from>
    <xdr:to>
      <xdr:col>14</xdr:col>
      <xdr:colOff>142875</xdr:colOff>
      <xdr:row>107</xdr:row>
      <xdr:rowOff>104775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764982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98</xdr:row>
      <xdr:rowOff>104775</xdr:rowOff>
    </xdr:from>
    <xdr:to>
      <xdr:col>14</xdr:col>
      <xdr:colOff>28575</xdr:colOff>
      <xdr:row>103</xdr:row>
      <xdr:rowOff>76200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16583025"/>
          <a:ext cx="60769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131</xdr:row>
      <xdr:rowOff>19050</xdr:rowOff>
    </xdr:from>
    <xdr:to>
      <xdr:col>14</xdr:col>
      <xdr:colOff>142875</xdr:colOff>
      <xdr:row>134</xdr:row>
      <xdr:rowOff>114300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E46C40C-07C7-4CC7-8E06-E98F6901D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278380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685800</xdr:colOff>
      <xdr:row>72</xdr:row>
      <xdr:rowOff>161925</xdr:rowOff>
    </xdr:from>
    <xdr:to>
      <xdr:col>8</xdr:col>
      <xdr:colOff>1184910</xdr:colOff>
      <xdr:row>82</xdr:row>
      <xdr:rowOff>9525</xdr:rowOff>
    </xdr:to>
    <xdr:pic>
      <xdr:nvPicPr>
        <xdr:cNvPr id="54" name="그림 53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8029575" y="12830175"/>
          <a:ext cx="12420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1238250</xdr:colOff>
      <xdr:row>72</xdr:row>
      <xdr:rowOff>180975</xdr:rowOff>
    </xdr:from>
    <xdr:to>
      <xdr:col>10</xdr:col>
      <xdr:colOff>447675</xdr:colOff>
      <xdr:row>81</xdr:row>
      <xdr:rowOff>158115</xdr:rowOff>
    </xdr:to>
    <xdr:pic>
      <xdr:nvPicPr>
        <xdr:cNvPr id="58" name="그림 57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9324975" y="12849225"/>
          <a:ext cx="1219200" cy="16916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133350</xdr:colOff>
      <xdr:row>72</xdr:row>
      <xdr:rowOff>142875</xdr:rowOff>
    </xdr:from>
    <xdr:to>
      <xdr:col>7</xdr:col>
      <xdr:colOff>621030</xdr:colOff>
      <xdr:row>81</xdr:row>
      <xdr:rowOff>51435</xdr:rowOff>
    </xdr:to>
    <xdr:pic>
      <xdr:nvPicPr>
        <xdr:cNvPr id="59" name="그림 58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6867525" y="13954125"/>
          <a:ext cx="1097280" cy="1623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2733675</xdr:colOff>
      <xdr:row>72</xdr:row>
      <xdr:rowOff>171450</xdr:rowOff>
    </xdr:from>
    <xdr:to>
      <xdr:col>6</xdr:col>
      <xdr:colOff>32385</xdr:colOff>
      <xdr:row>81</xdr:row>
      <xdr:rowOff>87630</xdr:rowOff>
    </xdr:to>
    <xdr:pic>
      <xdr:nvPicPr>
        <xdr:cNvPr id="61" name="그림 60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5562600" y="13982700"/>
          <a:ext cx="1203960" cy="1630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552450</xdr:colOff>
      <xdr:row>72</xdr:row>
      <xdr:rowOff>123825</xdr:rowOff>
    </xdr:from>
    <xdr:to>
      <xdr:col>12</xdr:col>
      <xdr:colOff>367665</xdr:colOff>
      <xdr:row>81</xdr:row>
      <xdr:rowOff>161925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DA700C88-C3C9-4B4D-9E77-7E43BF7457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10648950" y="13935075"/>
          <a:ext cx="1234440" cy="17526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405">
        <v>2019</v>
      </c>
      <c r="B3" s="405"/>
      <c r="C3" s="405"/>
      <c r="D3" s="405"/>
      <c r="E3" s="405"/>
      <c r="F3" s="405"/>
      <c r="G3" s="405"/>
      <c r="H3" s="405"/>
      <c r="I3" s="406">
        <v>2020</v>
      </c>
      <c r="J3" s="406"/>
      <c r="K3" s="406"/>
      <c r="L3" s="406"/>
      <c r="M3" s="406"/>
      <c r="N3" s="406"/>
      <c r="O3" s="406"/>
      <c r="P3" s="406"/>
      <c r="Q3" s="406"/>
      <c r="R3" s="406"/>
      <c r="S3" s="406"/>
      <c r="T3" s="406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57" t="s">
        <v>447</v>
      </c>
      <c r="B6" s="154"/>
      <c r="C6" s="154"/>
      <c r="D6" s="154"/>
      <c r="E6" s="154"/>
      <c r="F6" s="154"/>
    </row>
    <row r="7" spans="1:20">
      <c r="G7" s="154" t="s">
        <v>674</v>
      </c>
      <c r="H7" s="154"/>
      <c r="I7" s="154"/>
    </row>
    <row r="8" spans="1:20">
      <c r="A8" s="158" t="s">
        <v>310</v>
      </c>
    </row>
    <row r="9" spans="1:20">
      <c r="H9" s="155" t="s">
        <v>180</v>
      </c>
    </row>
    <row r="10" spans="1:20">
      <c r="B10" s="48" t="s">
        <v>12</v>
      </c>
      <c r="C10" s="48"/>
    </row>
    <row r="11" spans="1:20">
      <c r="L11" s="155" t="s">
        <v>460</v>
      </c>
    </row>
    <row r="12" spans="1:20">
      <c r="D12" s="48" t="s">
        <v>448</v>
      </c>
      <c r="E12" s="48"/>
    </row>
    <row r="13" spans="1:20">
      <c r="T13" s="155" t="s">
        <v>416</v>
      </c>
    </row>
    <row r="14" spans="1:20">
      <c r="F14" s="48" t="s">
        <v>712</v>
      </c>
      <c r="G14" s="48"/>
    </row>
    <row r="15" spans="1:20">
      <c r="H15" s="37" t="s">
        <v>311</v>
      </c>
      <c r="I15" s="37"/>
    </row>
    <row r="16" spans="1:20">
      <c r="L16" s="156" t="s">
        <v>412</v>
      </c>
      <c r="O16" s="156"/>
      <c r="R16" s="156"/>
    </row>
    <row r="17" spans="10:11">
      <c r="J17" s="36" t="s">
        <v>14</v>
      </c>
      <c r="K17" s="36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0" tint="-0.499984740745262"/>
  </sheetPr>
  <dimension ref="A1:O192"/>
  <sheetViews>
    <sheetView zoomScaleNormal="100" zoomScaleSheetLayoutView="75" workbookViewId="0">
      <pane ySplit="2" topLeftCell="A3" activePane="bottomLeft" state="frozen"/>
      <selection pane="bottomLeft" activeCell="F28" sqref="F28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1">
        <v>2019</v>
      </c>
      <c r="C1" s="421"/>
      <c r="D1" s="421"/>
      <c r="E1" s="421"/>
      <c r="F1" s="421"/>
      <c r="G1" s="421"/>
      <c r="H1" s="421"/>
      <c r="I1" s="421"/>
      <c r="J1" s="421"/>
      <c r="K1" s="421"/>
      <c r="L1" s="421"/>
      <c r="M1" s="421"/>
      <c r="N1" s="421"/>
      <c r="O1" s="421"/>
    </row>
    <row r="2" spans="2:15">
      <c r="B2" s="39" t="s">
        <v>45</v>
      </c>
      <c r="C2" s="39" t="s">
        <v>524</v>
      </c>
      <c r="D2" s="39" t="s">
        <v>51</v>
      </c>
      <c r="E2" s="39" t="s">
        <v>42</v>
      </c>
      <c r="F2" s="40" t="s">
        <v>321</v>
      </c>
      <c r="G2" s="40" t="s">
        <v>530</v>
      </c>
      <c r="H2" s="40" t="s">
        <v>525</v>
      </c>
      <c r="I2" s="40" t="s">
        <v>527</v>
      </c>
      <c r="J2" s="41" t="s">
        <v>322</v>
      </c>
      <c r="K2" s="40" t="s">
        <v>315</v>
      </c>
      <c r="L2" s="41" t="s">
        <v>330</v>
      </c>
      <c r="M2" s="40" t="s">
        <v>323</v>
      </c>
      <c r="N2" s="41" t="s">
        <v>528</v>
      </c>
      <c r="O2" s="40" t="s">
        <v>314</v>
      </c>
    </row>
    <row r="3" spans="2:15">
      <c r="B3" s="207" t="s">
        <v>516</v>
      </c>
      <c r="C3" s="208"/>
      <c r="D3" s="208" t="s">
        <v>317</v>
      </c>
      <c r="E3" s="208"/>
      <c r="F3" s="207" t="s">
        <v>711</v>
      </c>
      <c r="G3" s="208">
        <v>2018</v>
      </c>
      <c r="H3" s="209" t="s">
        <v>320</v>
      </c>
      <c r="I3" s="207" t="s">
        <v>421</v>
      </c>
      <c r="J3" s="210">
        <v>43443</v>
      </c>
      <c r="K3" s="208" t="s">
        <v>317</v>
      </c>
      <c r="L3" s="210">
        <v>43464</v>
      </c>
      <c r="M3" s="209" t="s">
        <v>515</v>
      </c>
      <c r="N3" s="207"/>
      <c r="O3" s="211"/>
    </row>
    <row r="4" spans="2:15">
      <c r="B4" s="42" t="s">
        <v>41</v>
      </c>
      <c r="C4" s="43"/>
      <c r="D4" s="43" t="s">
        <v>317</v>
      </c>
      <c r="E4" s="43"/>
      <c r="F4" s="42" t="s">
        <v>40</v>
      </c>
      <c r="G4" s="43">
        <v>2018</v>
      </c>
      <c r="H4" s="44" t="s">
        <v>320</v>
      </c>
      <c r="I4" s="42" t="s">
        <v>420</v>
      </c>
      <c r="J4" s="45">
        <v>43443</v>
      </c>
      <c r="K4" s="43" t="s">
        <v>317</v>
      </c>
      <c r="L4" s="45">
        <v>43464</v>
      </c>
      <c r="M4" s="44" t="s">
        <v>336</v>
      </c>
      <c r="N4" s="42"/>
      <c r="O4" s="42"/>
    </row>
    <row r="5" spans="2:15">
      <c r="B5" s="22" t="s">
        <v>41</v>
      </c>
      <c r="C5" s="23"/>
      <c r="D5" s="23"/>
      <c r="E5" s="23"/>
      <c r="F5" s="362" t="s">
        <v>1246</v>
      </c>
      <c r="G5" s="23">
        <v>2017</v>
      </c>
      <c r="H5" s="24" t="s">
        <v>320</v>
      </c>
      <c r="I5" s="22" t="s">
        <v>423</v>
      </c>
      <c r="J5" s="25">
        <v>43443</v>
      </c>
      <c r="K5" s="23" t="s">
        <v>317</v>
      </c>
      <c r="L5" s="25">
        <v>43464</v>
      </c>
      <c r="M5" s="23" t="s">
        <v>349</v>
      </c>
      <c r="N5" s="22"/>
      <c r="O5" s="22"/>
    </row>
    <row r="6" spans="2:15">
      <c r="B6" s="22" t="s">
        <v>54</v>
      </c>
      <c r="C6" s="23"/>
      <c r="D6" s="23"/>
      <c r="E6" s="23"/>
      <c r="F6" s="22" t="s">
        <v>52</v>
      </c>
      <c r="G6" s="23">
        <v>2016</v>
      </c>
      <c r="H6" s="24" t="s">
        <v>320</v>
      </c>
      <c r="I6" s="22" t="s">
        <v>422</v>
      </c>
      <c r="J6" s="25">
        <v>43443</v>
      </c>
      <c r="K6" s="23" t="s">
        <v>317</v>
      </c>
      <c r="L6" s="25">
        <v>43464</v>
      </c>
      <c r="M6" s="23" t="s">
        <v>349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209</v>
      </c>
      <c r="G7" s="23">
        <v>2007</v>
      </c>
      <c r="H7" s="24" t="s">
        <v>320</v>
      </c>
      <c r="I7" s="22" t="s">
        <v>726</v>
      </c>
      <c r="J7" s="25">
        <v>43443</v>
      </c>
      <c r="K7" s="23" t="s">
        <v>317</v>
      </c>
      <c r="L7" s="25">
        <v>43464</v>
      </c>
      <c r="M7" s="23" t="s">
        <v>349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329</v>
      </c>
      <c r="I8" s="22" t="s">
        <v>725</v>
      </c>
      <c r="J8" s="25">
        <v>43450</v>
      </c>
      <c r="K8" s="23" t="s">
        <v>317</v>
      </c>
      <c r="L8" s="25">
        <f t="shared" ref="L8:L30" si="0">IF(K8="O",J8+21,J8+14)</f>
        <v>43471</v>
      </c>
      <c r="M8" s="24" t="s">
        <v>515</v>
      </c>
      <c r="N8" s="22"/>
      <c r="O8" s="22"/>
    </row>
    <row r="9" spans="2:15">
      <c r="B9" s="22" t="s">
        <v>54</v>
      </c>
      <c r="C9" s="23"/>
      <c r="D9" s="23"/>
      <c r="E9" s="23"/>
      <c r="F9" s="27" t="s">
        <v>385</v>
      </c>
      <c r="G9" s="23">
        <v>2007</v>
      </c>
      <c r="H9" s="24" t="s">
        <v>329</v>
      </c>
      <c r="I9" s="22" t="s">
        <v>425</v>
      </c>
      <c r="J9" s="25">
        <v>43450</v>
      </c>
      <c r="K9" s="23" t="s">
        <v>317</v>
      </c>
      <c r="L9" s="25">
        <f t="shared" si="0"/>
        <v>43471</v>
      </c>
      <c r="M9" s="23" t="s">
        <v>349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147</v>
      </c>
      <c r="G10" s="23">
        <v>2015</v>
      </c>
      <c r="H10" s="24" t="s">
        <v>327</v>
      </c>
      <c r="I10" s="22" t="s">
        <v>424</v>
      </c>
      <c r="J10" s="25">
        <v>43457</v>
      </c>
      <c r="K10" s="23" t="s">
        <v>317</v>
      </c>
      <c r="L10" s="25">
        <f t="shared" si="0"/>
        <v>43478</v>
      </c>
      <c r="M10" s="23"/>
      <c r="N10" s="22"/>
      <c r="O10" s="22"/>
    </row>
    <row r="11" spans="2:15">
      <c r="B11" s="22" t="s">
        <v>514</v>
      </c>
      <c r="C11" s="23"/>
      <c r="D11" s="23"/>
      <c r="E11" s="23"/>
      <c r="F11" s="27" t="s">
        <v>449</v>
      </c>
      <c r="G11" s="23">
        <v>2016</v>
      </c>
      <c r="H11" s="24" t="s">
        <v>320</v>
      </c>
      <c r="I11" s="22" t="s">
        <v>730</v>
      </c>
      <c r="J11" s="25">
        <v>43457</v>
      </c>
      <c r="K11" s="23" t="s">
        <v>317</v>
      </c>
      <c r="L11" s="25">
        <f t="shared" si="0"/>
        <v>43478</v>
      </c>
      <c r="M11" s="23"/>
      <c r="N11" s="22"/>
      <c r="O11" s="22"/>
    </row>
    <row r="12" spans="2:15">
      <c r="B12" s="22" t="s">
        <v>54</v>
      </c>
      <c r="C12" s="23"/>
      <c r="D12" s="23"/>
      <c r="E12" s="23"/>
      <c r="F12" s="27" t="s">
        <v>153</v>
      </c>
      <c r="G12" s="23">
        <v>2014</v>
      </c>
      <c r="H12" s="24" t="s">
        <v>328</v>
      </c>
      <c r="I12" s="22" t="s">
        <v>426</v>
      </c>
      <c r="J12" s="25">
        <v>43457</v>
      </c>
      <c r="K12" s="23" t="s">
        <v>317</v>
      </c>
      <c r="L12" s="25">
        <f t="shared" si="0"/>
        <v>43478</v>
      </c>
      <c r="M12" s="23"/>
      <c r="N12" s="22"/>
      <c r="O12" s="22"/>
    </row>
    <row r="13" spans="2:15">
      <c r="B13" s="22" t="s">
        <v>522</v>
      </c>
      <c r="C13" s="23"/>
      <c r="D13" s="23"/>
      <c r="E13" s="23"/>
      <c r="F13" s="27" t="s">
        <v>197</v>
      </c>
      <c r="G13" s="23">
        <v>2011</v>
      </c>
      <c r="H13" s="24" t="s">
        <v>329</v>
      </c>
      <c r="I13" s="22" t="s">
        <v>427</v>
      </c>
      <c r="J13" s="25">
        <v>43464</v>
      </c>
      <c r="K13" s="23" t="s">
        <v>317</v>
      </c>
      <c r="L13" s="25">
        <f t="shared" si="0"/>
        <v>43485</v>
      </c>
      <c r="M13" s="23"/>
      <c r="N13" s="22"/>
      <c r="O13" s="22"/>
    </row>
    <row r="14" spans="2:15">
      <c r="B14" s="198" t="s">
        <v>516</v>
      </c>
      <c r="C14" s="199"/>
      <c r="D14" s="199" t="s">
        <v>317</v>
      </c>
      <c r="E14" s="199"/>
      <c r="F14" s="38" t="s">
        <v>155</v>
      </c>
      <c r="G14" s="199">
        <v>2017</v>
      </c>
      <c r="H14" s="205" t="s">
        <v>320</v>
      </c>
      <c r="I14" s="198" t="s">
        <v>729</v>
      </c>
      <c r="J14" s="204">
        <v>43464</v>
      </c>
      <c r="K14" s="199" t="s">
        <v>317</v>
      </c>
      <c r="L14" s="204">
        <f t="shared" si="0"/>
        <v>43485</v>
      </c>
      <c r="M14" s="205" t="s">
        <v>515</v>
      </c>
      <c r="N14" s="198"/>
      <c r="O14" s="198"/>
    </row>
    <row r="15" spans="2:15">
      <c r="B15" s="22" t="s">
        <v>522</v>
      </c>
      <c r="C15" s="23"/>
      <c r="D15" s="23"/>
      <c r="E15" s="23"/>
      <c r="F15" s="27" t="s">
        <v>501</v>
      </c>
      <c r="G15" s="23">
        <v>2010</v>
      </c>
      <c r="H15" s="24" t="s">
        <v>316</v>
      </c>
      <c r="I15" s="22" t="s">
        <v>428</v>
      </c>
      <c r="J15" s="25">
        <v>43470</v>
      </c>
      <c r="K15" s="23" t="s">
        <v>317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334</v>
      </c>
      <c r="I16" s="22" t="s">
        <v>727</v>
      </c>
      <c r="J16" s="25">
        <v>43470</v>
      </c>
      <c r="K16" s="23" t="s">
        <v>317</v>
      </c>
      <c r="L16" s="25">
        <f t="shared" si="0"/>
        <v>43491</v>
      </c>
      <c r="M16" s="23"/>
      <c r="N16" s="22"/>
      <c r="O16" s="22"/>
    </row>
    <row r="17" spans="2:15">
      <c r="B17" s="22" t="s">
        <v>54</v>
      </c>
      <c r="C17" s="23"/>
      <c r="D17" s="23"/>
      <c r="E17" s="23"/>
      <c r="F17" s="27" t="s">
        <v>198</v>
      </c>
      <c r="G17" s="23">
        <v>2018</v>
      </c>
      <c r="H17" s="24" t="s">
        <v>334</v>
      </c>
      <c r="I17" s="22" t="s">
        <v>429</v>
      </c>
      <c r="J17" s="25">
        <v>43471</v>
      </c>
      <c r="K17" s="23" t="s">
        <v>317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457</v>
      </c>
      <c r="G18" s="23">
        <v>2015</v>
      </c>
      <c r="H18" s="24" t="s">
        <v>320</v>
      </c>
      <c r="I18" s="22" t="s">
        <v>731</v>
      </c>
      <c r="J18" s="25">
        <v>43478</v>
      </c>
      <c r="K18" s="23" t="s">
        <v>317</v>
      </c>
      <c r="L18" s="25">
        <f t="shared" si="0"/>
        <v>43499</v>
      </c>
      <c r="M18" s="23"/>
      <c r="N18" s="22"/>
      <c r="O18" s="22"/>
    </row>
    <row r="19" spans="2:15">
      <c r="B19" s="22" t="s">
        <v>340</v>
      </c>
      <c r="C19" s="23"/>
      <c r="D19" s="23"/>
      <c r="E19" s="23"/>
      <c r="F19" s="27" t="s">
        <v>355</v>
      </c>
      <c r="G19" s="23">
        <v>2014</v>
      </c>
      <c r="H19" s="24" t="s">
        <v>329</v>
      </c>
      <c r="I19" s="22" t="s">
        <v>728</v>
      </c>
      <c r="J19" s="25">
        <v>43478</v>
      </c>
      <c r="K19" s="23" t="s">
        <v>317</v>
      </c>
      <c r="L19" s="25">
        <f t="shared" si="0"/>
        <v>43499</v>
      </c>
      <c r="M19" s="23"/>
      <c r="N19" s="22"/>
      <c r="O19" s="22"/>
    </row>
    <row r="20" spans="2:15">
      <c r="B20" s="198" t="s">
        <v>340</v>
      </c>
      <c r="C20" s="199"/>
      <c r="D20" s="199" t="s">
        <v>317</v>
      </c>
      <c r="E20" s="199"/>
      <c r="F20" s="38" t="s">
        <v>161</v>
      </c>
      <c r="G20" s="199">
        <v>2015</v>
      </c>
      <c r="H20" s="206" t="s">
        <v>320</v>
      </c>
      <c r="I20" s="198" t="s">
        <v>735</v>
      </c>
      <c r="J20" s="204">
        <v>43478</v>
      </c>
      <c r="K20" s="199" t="s">
        <v>317</v>
      </c>
      <c r="L20" s="204">
        <f t="shared" si="0"/>
        <v>43499</v>
      </c>
      <c r="M20" s="205" t="s">
        <v>313</v>
      </c>
      <c r="N20" s="198"/>
      <c r="O20" s="198"/>
    </row>
    <row r="21" spans="2:15">
      <c r="B21" s="198" t="s">
        <v>516</v>
      </c>
      <c r="C21" s="199"/>
      <c r="D21" s="199" t="s">
        <v>317</v>
      </c>
      <c r="E21" s="199"/>
      <c r="F21" s="38" t="s">
        <v>379</v>
      </c>
      <c r="G21" s="199">
        <v>2018</v>
      </c>
      <c r="H21" s="205" t="s">
        <v>320</v>
      </c>
      <c r="I21" s="198" t="s">
        <v>732</v>
      </c>
      <c r="J21" s="204">
        <v>43485</v>
      </c>
      <c r="K21" s="199" t="s">
        <v>317</v>
      </c>
      <c r="L21" s="204">
        <f t="shared" si="0"/>
        <v>43506</v>
      </c>
      <c r="M21" s="205" t="s">
        <v>313</v>
      </c>
      <c r="N21" s="198"/>
      <c r="O21" s="198"/>
    </row>
    <row r="22" spans="2:15">
      <c r="B22" s="22" t="s">
        <v>535</v>
      </c>
      <c r="C22" s="23"/>
      <c r="D22" s="23"/>
      <c r="E22" s="23"/>
      <c r="F22" s="27" t="s">
        <v>61</v>
      </c>
      <c r="G22" s="23">
        <v>2016</v>
      </c>
      <c r="H22" s="24" t="s">
        <v>334</v>
      </c>
      <c r="I22" s="22" t="s">
        <v>430</v>
      </c>
      <c r="J22" s="25">
        <v>43485</v>
      </c>
      <c r="K22" s="23" t="s">
        <v>317</v>
      </c>
      <c r="L22" s="25">
        <f t="shared" si="0"/>
        <v>43506</v>
      </c>
      <c r="M22" s="24" t="s">
        <v>313</v>
      </c>
      <c r="N22" s="22"/>
      <c r="O22" s="22"/>
    </row>
    <row r="23" spans="2:15">
      <c r="B23" s="22" t="s">
        <v>535</v>
      </c>
      <c r="C23" s="23"/>
      <c r="D23" s="23"/>
      <c r="E23" s="23"/>
      <c r="F23" s="27" t="s">
        <v>503</v>
      </c>
      <c r="G23" s="23">
        <v>2018</v>
      </c>
      <c r="H23" s="24" t="s">
        <v>352</v>
      </c>
      <c r="I23" s="22" t="s">
        <v>432</v>
      </c>
      <c r="J23" s="25">
        <v>43492</v>
      </c>
      <c r="K23" s="23" t="s">
        <v>317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211</v>
      </c>
      <c r="G24" s="23">
        <v>2018</v>
      </c>
      <c r="H24" s="24" t="s">
        <v>334</v>
      </c>
      <c r="I24" s="22" t="s">
        <v>431</v>
      </c>
      <c r="J24" s="25">
        <v>43492</v>
      </c>
      <c r="K24" s="23" t="s">
        <v>317</v>
      </c>
      <c r="L24" s="25">
        <f t="shared" si="0"/>
        <v>43513</v>
      </c>
      <c r="M24" s="23"/>
      <c r="N24" s="22"/>
      <c r="O24" s="22"/>
    </row>
    <row r="25" spans="2:15">
      <c r="B25" s="22" t="s">
        <v>64</v>
      </c>
      <c r="C25" s="23"/>
      <c r="D25" s="23"/>
      <c r="E25" s="23"/>
      <c r="F25" s="27" t="s">
        <v>68</v>
      </c>
      <c r="G25" s="23">
        <v>2016</v>
      </c>
      <c r="H25" s="24" t="s">
        <v>334</v>
      </c>
      <c r="I25" s="22" t="s">
        <v>734</v>
      </c>
      <c r="J25" s="25">
        <v>43492</v>
      </c>
      <c r="K25" s="23" t="s">
        <v>317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466</v>
      </c>
      <c r="G26" s="23">
        <v>2015</v>
      </c>
      <c r="H26" s="24" t="s">
        <v>320</v>
      </c>
      <c r="I26" s="22" t="s">
        <v>733</v>
      </c>
      <c r="J26" s="25">
        <v>43499</v>
      </c>
      <c r="K26" s="23" t="s">
        <v>317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206</v>
      </c>
      <c r="G27" s="23">
        <v>2014</v>
      </c>
      <c r="H27" s="24" t="s">
        <v>328</v>
      </c>
      <c r="I27" s="22" t="s">
        <v>433</v>
      </c>
      <c r="J27" s="25">
        <v>43499</v>
      </c>
      <c r="K27" s="23" t="s">
        <v>317</v>
      </c>
      <c r="L27" s="25">
        <f t="shared" si="0"/>
        <v>43520</v>
      </c>
      <c r="M27" s="23"/>
      <c r="N27" s="22"/>
      <c r="O27" s="22"/>
    </row>
    <row r="28" spans="2:15">
      <c r="B28" s="42" t="s">
        <v>516</v>
      </c>
      <c r="C28" s="43"/>
      <c r="D28" s="43"/>
      <c r="E28" s="43"/>
      <c r="F28" s="46" t="s">
        <v>553</v>
      </c>
      <c r="G28" s="43">
        <v>2018</v>
      </c>
      <c r="H28" s="44" t="s">
        <v>334</v>
      </c>
      <c r="I28" s="42" t="s">
        <v>434</v>
      </c>
      <c r="J28" s="45">
        <v>43499</v>
      </c>
      <c r="K28" s="43"/>
      <c r="L28" s="45">
        <f t="shared" si="0"/>
        <v>43513</v>
      </c>
      <c r="M28" s="43"/>
      <c r="N28" s="42"/>
      <c r="O28" s="42"/>
    </row>
    <row r="29" spans="2:15">
      <c r="B29" s="22" t="s">
        <v>59</v>
      </c>
      <c r="C29" s="23"/>
      <c r="D29" s="23"/>
      <c r="E29" s="23"/>
      <c r="F29" s="27" t="s">
        <v>557</v>
      </c>
      <c r="G29" s="23">
        <v>2018</v>
      </c>
      <c r="H29" s="24" t="s">
        <v>334</v>
      </c>
      <c r="I29" s="22" t="s">
        <v>736</v>
      </c>
      <c r="J29" s="25">
        <v>43499</v>
      </c>
      <c r="K29" s="23" t="s">
        <v>317</v>
      </c>
      <c r="L29" s="25">
        <f t="shared" si="0"/>
        <v>43520</v>
      </c>
      <c r="M29" s="23"/>
      <c r="N29" s="22"/>
      <c r="O29" s="22"/>
    </row>
    <row r="30" spans="2:15">
      <c r="B30" s="22" t="s">
        <v>516</v>
      </c>
      <c r="C30" s="23"/>
      <c r="D30" s="23"/>
      <c r="E30" s="23"/>
      <c r="F30" s="27" t="s">
        <v>502</v>
      </c>
      <c r="G30" s="23">
        <v>2018</v>
      </c>
      <c r="H30" s="24" t="s">
        <v>316</v>
      </c>
      <c r="I30" s="22" t="s">
        <v>435</v>
      </c>
      <c r="J30" s="25">
        <v>43506</v>
      </c>
      <c r="K30" s="23" t="s">
        <v>317</v>
      </c>
      <c r="L30" s="25">
        <f t="shared" si="0"/>
        <v>43527</v>
      </c>
      <c r="M30" s="23"/>
      <c r="N30" s="22"/>
      <c r="O30" s="22"/>
    </row>
    <row r="31" spans="2:15">
      <c r="B31" s="22" t="s">
        <v>516</v>
      </c>
      <c r="C31" s="23"/>
      <c r="D31" s="23"/>
      <c r="E31" s="23"/>
      <c r="F31" s="27" t="s">
        <v>58</v>
      </c>
      <c r="G31" s="23">
        <v>2018</v>
      </c>
      <c r="H31" s="24" t="s">
        <v>316</v>
      </c>
      <c r="I31" s="22" t="s">
        <v>738</v>
      </c>
      <c r="J31" s="25">
        <v>43506</v>
      </c>
      <c r="K31" s="23" t="s">
        <v>317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516</v>
      </c>
      <c r="C32" s="23"/>
      <c r="D32" s="23"/>
      <c r="E32" s="23"/>
      <c r="F32" s="27" t="s">
        <v>187</v>
      </c>
      <c r="G32" s="23">
        <v>2007</v>
      </c>
      <c r="H32" s="24" t="s">
        <v>334</v>
      </c>
      <c r="I32" s="22" t="s">
        <v>436</v>
      </c>
      <c r="J32" s="25">
        <v>43506</v>
      </c>
      <c r="K32" s="23" t="s">
        <v>317</v>
      </c>
      <c r="L32" s="25">
        <f t="shared" si="1"/>
        <v>43527</v>
      </c>
      <c r="M32" s="23"/>
      <c r="N32" s="22"/>
      <c r="O32" s="22"/>
    </row>
    <row r="33" spans="2:15">
      <c r="B33" s="22" t="s">
        <v>535</v>
      </c>
      <c r="C33" s="23"/>
      <c r="D33" s="23"/>
      <c r="E33" s="23"/>
      <c r="F33" s="27" t="s">
        <v>67</v>
      </c>
      <c r="G33" s="23">
        <v>2017</v>
      </c>
      <c r="H33" s="24" t="s">
        <v>334</v>
      </c>
      <c r="I33" s="22" t="s">
        <v>437</v>
      </c>
      <c r="J33" s="25">
        <v>43513</v>
      </c>
      <c r="K33" s="23" t="s">
        <v>317</v>
      </c>
      <c r="L33" s="25">
        <f t="shared" si="1"/>
        <v>43534</v>
      </c>
      <c r="M33" s="23"/>
      <c r="N33" s="22"/>
      <c r="O33" s="22"/>
    </row>
    <row r="34" spans="2:15">
      <c r="B34" s="22" t="s">
        <v>514</v>
      </c>
      <c r="C34" s="23"/>
      <c r="D34" s="23"/>
      <c r="E34" s="23"/>
      <c r="F34" s="27" t="s">
        <v>66</v>
      </c>
      <c r="G34" s="23">
        <v>2018</v>
      </c>
      <c r="H34" s="24" t="s">
        <v>334</v>
      </c>
      <c r="I34" s="22" t="s">
        <v>438</v>
      </c>
      <c r="J34" s="25">
        <v>43513</v>
      </c>
      <c r="K34" s="23" t="s">
        <v>317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320</v>
      </c>
      <c r="I35" s="22" t="s">
        <v>739</v>
      </c>
      <c r="J35" s="25">
        <v>43520</v>
      </c>
      <c r="K35" s="23" t="s">
        <v>317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496</v>
      </c>
      <c r="G36" s="23">
        <v>2012</v>
      </c>
      <c r="H36" s="24" t="s">
        <v>326</v>
      </c>
      <c r="I36" s="22" t="s">
        <v>439</v>
      </c>
      <c r="J36" s="25">
        <v>43520</v>
      </c>
      <c r="K36" s="23" t="s">
        <v>317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56</v>
      </c>
      <c r="G37" s="23">
        <v>2017</v>
      </c>
      <c r="H37" s="24" t="s">
        <v>334</v>
      </c>
      <c r="I37" s="22" t="s">
        <v>440</v>
      </c>
      <c r="J37" s="25">
        <v>43520</v>
      </c>
      <c r="K37" s="23" t="s">
        <v>317</v>
      </c>
      <c r="L37" s="25">
        <f t="shared" si="1"/>
        <v>43541</v>
      </c>
      <c r="M37" s="23"/>
      <c r="N37" s="22"/>
      <c r="O37" s="22"/>
    </row>
    <row r="38" spans="2:15">
      <c r="B38" s="22" t="s">
        <v>535</v>
      </c>
      <c r="C38" s="23"/>
      <c r="D38" s="23"/>
      <c r="E38" s="23"/>
      <c r="F38" s="27" t="s">
        <v>462</v>
      </c>
      <c r="G38" s="23">
        <v>2018</v>
      </c>
      <c r="H38" s="24" t="s">
        <v>334</v>
      </c>
      <c r="I38" s="22" t="s">
        <v>441</v>
      </c>
      <c r="J38" s="25">
        <v>43520</v>
      </c>
      <c r="K38" s="23" t="s">
        <v>317</v>
      </c>
      <c r="L38" s="25">
        <f t="shared" si="1"/>
        <v>43541</v>
      </c>
      <c r="M38" s="23"/>
      <c r="N38" s="22"/>
      <c r="O38" s="22"/>
    </row>
    <row r="39" spans="2:15">
      <c r="B39" s="22" t="s">
        <v>59</v>
      </c>
      <c r="C39" s="23"/>
      <c r="D39" s="23"/>
      <c r="E39" s="23"/>
      <c r="F39" s="27" t="s">
        <v>244</v>
      </c>
      <c r="G39" s="23">
        <v>2018</v>
      </c>
      <c r="H39" s="24" t="s">
        <v>334</v>
      </c>
      <c r="I39" s="22" t="s">
        <v>443</v>
      </c>
      <c r="J39" s="25">
        <v>43520</v>
      </c>
      <c r="K39" s="23" t="s">
        <v>317</v>
      </c>
      <c r="L39" s="25">
        <f t="shared" si="1"/>
        <v>43541</v>
      </c>
      <c r="M39" s="23"/>
      <c r="N39" s="22"/>
      <c r="O39" s="22"/>
    </row>
    <row r="40" spans="2:15">
      <c r="B40" s="198" t="s">
        <v>64</v>
      </c>
      <c r="C40" s="199"/>
      <c r="D40" s="199" t="s">
        <v>317</v>
      </c>
      <c r="E40" s="199"/>
      <c r="F40" s="38" t="s">
        <v>186</v>
      </c>
      <c r="G40" s="199">
        <v>2018</v>
      </c>
      <c r="H40" s="205" t="s">
        <v>334</v>
      </c>
      <c r="I40" s="198" t="s">
        <v>737</v>
      </c>
      <c r="J40" s="204">
        <v>43527</v>
      </c>
      <c r="K40" s="199" t="s">
        <v>317</v>
      </c>
      <c r="L40" s="204">
        <f t="shared" si="1"/>
        <v>43548</v>
      </c>
      <c r="M40" s="205" t="s">
        <v>325</v>
      </c>
      <c r="N40" s="198"/>
      <c r="O40" s="198"/>
    </row>
    <row r="41" spans="2:15">
      <c r="B41" s="22" t="s">
        <v>535</v>
      </c>
      <c r="C41" s="23"/>
      <c r="D41" s="23"/>
      <c r="E41" s="23"/>
      <c r="F41" s="27" t="s">
        <v>458</v>
      </c>
      <c r="G41" s="23">
        <v>2018</v>
      </c>
      <c r="H41" s="24" t="s">
        <v>334</v>
      </c>
      <c r="I41" s="22" t="s">
        <v>442</v>
      </c>
      <c r="J41" s="25">
        <v>43527</v>
      </c>
      <c r="K41" s="23" t="s">
        <v>317</v>
      </c>
      <c r="L41" s="25">
        <f t="shared" si="1"/>
        <v>43548</v>
      </c>
      <c r="M41" s="23"/>
      <c r="N41" s="22"/>
      <c r="O41" s="22"/>
    </row>
    <row r="42" spans="2:15">
      <c r="B42" s="22" t="s">
        <v>64</v>
      </c>
      <c r="C42" s="23"/>
      <c r="D42" s="23"/>
      <c r="E42" s="23"/>
      <c r="F42" s="27" t="s">
        <v>167</v>
      </c>
      <c r="G42" s="23">
        <v>2018</v>
      </c>
      <c r="H42" s="24" t="s">
        <v>334</v>
      </c>
      <c r="I42" s="22" t="s">
        <v>740</v>
      </c>
      <c r="J42" s="25">
        <v>43527</v>
      </c>
      <c r="K42" s="23" t="s">
        <v>317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166</v>
      </c>
      <c r="G43" s="23">
        <v>2017</v>
      </c>
      <c r="H43" s="24" t="s">
        <v>326</v>
      </c>
      <c r="I43" s="22" t="s">
        <v>444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498</v>
      </c>
      <c r="G44" s="23">
        <v>2014</v>
      </c>
      <c r="H44" s="24" t="s">
        <v>316</v>
      </c>
      <c r="I44" s="22" t="s">
        <v>446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535</v>
      </c>
      <c r="C45" s="23"/>
      <c r="D45" s="23"/>
      <c r="E45" s="23"/>
      <c r="F45" s="27" t="s">
        <v>491</v>
      </c>
      <c r="G45" s="23">
        <v>2017</v>
      </c>
      <c r="H45" s="24" t="s">
        <v>334</v>
      </c>
      <c r="I45" s="22" t="s">
        <v>445</v>
      </c>
      <c r="J45" s="25">
        <v>43534</v>
      </c>
      <c r="K45" s="23" t="s">
        <v>317</v>
      </c>
      <c r="L45" s="25">
        <f t="shared" si="1"/>
        <v>43555</v>
      </c>
      <c r="M45" s="23"/>
      <c r="N45" s="22"/>
      <c r="O45" s="22"/>
    </row>
    <row r="46" spans="2:15">
      <c r="B46" s="198" t="s">
        <v>516</v>
      </c>
      <c r="C46" s="199"/>
      <c r="D46" s="199" t="s">
        <v>317</v>
      </c>
      <c r="E46" s="199"/>
      <c r="F46" s="38" t="s">
        <v>464</v>
      </c>
      <c r="G46" s="199">
        <v>2018</v>
      </c>
      <c r="H46" s="205" t="s">
        <v>334</v>
      </c>
      <c r="I46" s="198" t="s">
        <v>785</v>
      </c>
      <c r="J46" s="204">
        <v>43534</v>
      </c>
      <c r="K46" s="199" t="s">
        <v>317</v>
      </c>
      <c r="L46" s="204">
        <f t="shared" si="1"/>
        <v>43555</v>
      </c>
      <c r="M46" s="205" t="s">
        <v>313</v>
      </c>
      <c r="N46" s="198"/>
      <c r="O46" s="198"/>
    </row>
    <row r="47" spans="2:15">
      <c r="B47" s="22" t="s">
        <v>41</v>
      </c>
      <c r="C47" s="23"/>
      <c r="D47" s="23"/>
      <c r="E47" s="23">
        <v>2</v>
      </c>
      <c r="F47" s="27" t="s">
        <v>193</v>
      </c>
      <c r="G47" s="23">
        <v>2017</v>
      </c>
      <c r="H47" s="24" t="s">
        <v>334</v>
      </c>
      <c r="I47" s="22" t="s">
        <v>742</v>
      </c>
      <c r="J47" s="25">
        <v>43541</v>
      </c>
      <c r="K47" s="23" t="s">
        <v>317</v>
      </c>
      <c r="L47" s="25">
        <f t="shared" si="1"/>
        <v>43562</v>
      </c>
      <c r="M47" s="23"/>
      <c r="N47" s="22"/>
      <c r="O47" s="22"/>
    </row>
    <row r="48" spans="2:15">
      <c r="B48" s="22" t="s">
        <v>535</v>
      </c>
      <c r="C48" s="23"/>
      <c r="D48" s="23"/>
      <c r="E48" s="23">
        <v>2</v>
      </c>
      <c r="F48" s="27" t="s">
        <v>204</v>
      </c>
      <c r="G48" s="23">
        <v>2018</v>
      </c>
      <c r="H48" s="24" t="s">
        <v>334</v>
      </c>
      <c r="I48" s="22" t="s">
        <v>743</v>
      </c>
      <c r="J48" s="25">
        <v>43541</v>
      </c>
      <c r="K48" s="23" t="s">
        <v>317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317</v>
      </c>
      <c r="D49" s="23"/>
      <c r="E49" s="23">
        <v>1</v>
      </c>
      <c r="F49" s="27" t="s">
        <v>210</v>
      </c>
      <c r="G49" s="23">
        <v>2018</v>
      </c>
      <c r="H49" s="24" t="s">
        <v>334</v>
      </c>
      <c r="I49" s="22" t="s">
        <v>744</v>
      </c>
      <c r="J49" s="25">
        <v>43541</v>
      </c>
      <c r="K49" s="23" t="s">
        <v>317</v>
      </c>
      <c r="L49" s="25">
        <f t="shared" si="1"/>
        <v>43562</v>
      </c>
      <c r="M49" s="23"/>
      <c r="N49" s="22"/>
      <c r="O49" s="22"/>
    </row>
    <row r="50" spans="2:15">
      <c r="B50" s="22" t="s">
        <v>535</v>
      </c>
      <c r="C50" s="23"/>
      <c r="D50" s="23"/>
      <c r="E50" s="23">
        <v>3</v>
      </c>
      <c r="F50" s="27" t="s">
        <v>382</v>
      </c>
      <c r="G50" s="23">
        <v>2017</v>
      </c>
      <c r="H50" s="24" t="s">
        <v>334</v>
      </c>
      <c r="I50" s="22" t="s">
        <v>786</v>
      </c>
      <c r="J50" s="25">
        <v>43541</v>
      </c>
      <c r="K50" s="23" t="s">
        <v>317</v>
      </c>
      <c r="L50" s="25">
        <f t="shared" si="1"/>
        <v>43562</v>
      </c>
      <c r="M50" s="23"/>
      <c r="N50" s="22"/>
      <c r="O50" s="22"/>
    </row>
    <row r="51" spans="2:15">
      <c r="B51" s="22" t="s">
        <v>535</v>
      </c>
      <c r="C51" s="23"/>
      <c r="D51" s="23"/>
      <c r="E51" s="23">
        <v>1</v>
      </c>
      <c r="F51" s="27" t="s">
        <v>83</v>
      </c>
      <c r="G51" s="23">
        <v>2017</v>
      </c>
      <c r="H51" s="24" t="s">
        <v>334</v>
      </c>
      <c r="I51" s="22" t="s">
        <v>788</v>
      </c>
      <c r="J51" s="25">
        <v>43541</v>
      </c>
      <c r="K51" s="23" t="s">
        <v>317</v>
      </c>
      <c r="L51" s="25">
        <f t="shared" si="1"/>
        <v>43562</v>
      </c>
      <c r="M51" s="23"/>
      <c r="N51" s="22"/>
      <c r="O51" s="22"/>
    </row>
    <row r="52" spans="2:15">
      <c r="B52" s="22" t="s">
        <v>546</v>
      </c>
      <c r="C52" s="23"/>
      <c r="D52" s="23"/>
      <c r="E52" s="23">
        <v>1</v>
      </c>
      <c r="F52" s="27" t="s">
        <v>455</v>
      </c>
      <c r="G52" s="23">
        <v>2018</v>
      </c>
      <c r="H52" s="24" t="s">
        <v>334</v>
      </c>
      <c r="I52" s="22" t="s">
        <v>787</v>
      </c>
      <c r="J52" s="25">
        <v>43541</v>
      </c>
      <c r="K52" s="23" t="s">
        <v>317</v>
      </c>
      <c r="L52" s="25">
        <f t="shared" si="1"/>
        <v>43562</v>
      </c>
      <c r="M52" s="23"/>
      <c r="N52" s="22"/>
      <c r="O52" s="22"/>
    </row>
    <row r="53" spans="2:15">
      <c r="B53" s="22" t="s">
        <v>546</v>
      </c>
      <c r="C53" s="23"/>
      <c r="D53" s="23"/>
      <c r="E53" s="23"/>
      <c r="F53" s="27" t="s">
        <v>383</v>
      </c>
      <c r="G53" s="23">
        <v>2019</v>
      </c>
      <c r="H53" s="24" t="s">
        <v>334</v>
      </c>
      <c r="I53" s="22" t="s">
        <v>746</v>
      </c>
      <c r="J53" s="25">
        <v>43548</v>
      </c>
      <c r="K53" s="23" t="s">
        <v>317</v>
      </c>
      <c r="L53" s="25">
        <f t="shared" si="1"/>
        <v>43569</v>
      </c>
      <c r="M53" s="23"/>
      <c r="N53" s="22"/>
      <c r="O53" s="22"/>
    </row>
    <row r="54" spans="2:15">
      <c r="B54" s="22" t="s">
        <v>535</v>
      </c>
      <c r="C54" s="23"/>
      <c r="D54" s="23"/>
      <c r="E54" s="23"/>
      <c r="F54" s="27" t="s">
        <v>243</v>
      </c>
      <c r="G54" s="23">
        <v>2018</v>
      </c>
      <c r="H54" s="24" t="s">
        <v>334</v>
      </c>
      <c r="I54" s="22" t="s">
        <v>790</v>
      </c>
      <c r="J54" s="25">
        <v>43548</v>
      </c>
      <c r="K54" s="23" t="s">
        <v>317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363</v>
      </c>
      <c r="G55" s="23">
        <v>2018</v>
      </c>
      <c r="H55" s="24" t="s">
        <v>334</v>
      </c>
      <c r="I55" s="22" t="s">
        <v>789</v>
      </c>
      <c r="J55" s="25">
        <v>43548</v>
      </c>
      <c r="K55" s="23" t="s">
        <v>317</v>
      </c>
      <c r="L55" s="25">
        <f t="shared" si="1"/>
        <v>43569</v>
      </c>
      <c r="M55" s="23"/>
      <c r="N55" s="22"/>
      <c r="O55" s="22"/>
    </row>
    <row r="56" spans="2:15">
      <c r="B56" s="22" t="s">
        <v>59</v>
      </c>
      <c r="C56" s="23"/>
      <c r="D56" s="23"/>
      <c r="E56" s="23"/>
      <c r="F56" s="27" t="s">
        <v>376</v>
      </c>
      <c r="G56" s="23">
        <v>2017</v>
      </c>
      <c r="H56" s="24" t="s">
        <v>334</v>
      </c>
      <c r="I56" s="22" t="s">
        <v>792</v>
      </c>
      <c r="J56" s="25">
        <v>43548</v>
      </c>
      <c r="K56" s="23" t="s">
        <v>317</v>
      </c>
      <c r="L56" s="25">
        <f t="shared" si="1"/>
        <v>43569</v>
      </c>
      <c r="M56" s="23"/>
      <c r="N56" s="22"/>
      <c r="O56" s="22"/>
    </row>
    <row r="57" spans="2:15">
      <c r="B57" s="22" t="s">
        <v>535</v>
      </c>
      <c r="C57" s="23"/>
      <c r="D57" s="23"/>
      <c r="E57" s="23"/>
      <c r="F57" s="27" t="s">
        <v>245</v>
      </c>
      <c r="G57" s="23">
        <v>2017</v>
      </c>
      <c r="H57" s="24" t="s">
        <v>316</v>
      </c>
      <c r="I57" s="22" t="s">
        <v>791</v>
      </c>
      <c r="J57" s="25">
        <v>43555</v>
      </c>
      <c r="K57" s="23" t="s">
        <v>317</v>
      </c>
      <c r="L57" s="25">
        <f t="shared" si="1"/>
        <v>43576</v>
      </c>
      <c r="M57" s="23"/>
      <c r="N57" s="22"/>
      <c r="O57" s="22"/>
    </row>
    <row r="58" spans="2:15">
      <c r="B58" s="22" t="s">
        <v>535</v>
      </c>
      <c r="C58" s="23"/>
      <c r="D58" s="23"/>
      <c r="E58" s="23"/>
      <c r="F58" s="27" t="s">
        <v>374</v>
      </c>
      <c r="G58" s="23">
        <v>2017</v>
      </c>
      <c r="H58" s="24" t="s">
        <v>334</v>
      </c>
      <c r="I58" s="22" t="s">
        <v>794</v>
      </c>
      <c r="J58" s="25">
        <v>43555</v>
      </c>
      <c r="K58" s="23" t="s">
        <v>317</v>
      </c>
      <c r="L58" s="25">
        <f t="shared" si="1"/>
        <v>43576</v>
      </c>
      <c r="M58" s="23"/>
      <c r="N58" s="22"/>
      <c r="O58" s="22"/>
    </row>
    <row r="59" spans="2:15">
      <c r="B59" s="22" t="s">
        <v>535</v>
      </c>
      <c r="C59" s="23"/>
      <c r="D59" s="23"/>
      <c r="E59" s="23"/>
      <c r="F59" s="27" t="s">
        <v>214</v>
      </c>
      <c r="G59" s="23">
        <v>2018</v>
      </c>
      <c r="H59" s="24" t="s">
        <v>334</v>
      </c>
      <c r="I59" s="22" t="s">
        <v>793</v>
      </c>
      <c r="J59" s="25">
        <v>43555</v>
      </c>
      <c r="K59" s="23" t="s">
        <v>317</v>
      </c>
      <c r="L59" s="25">
        <f t="shared" si="1"/>
        <v>43576</v>
      </c>
      <c r="M59" s="23"/>
      <c r="N59" s="22"/>
      <c r="O59" s="22"/>
    </row>
    <row r="60" spans="2:15">
      <c r="B60" s="22" t="s">
        <v>535</v>
      </c>
      <c r="C60" s="23"/>
      <c r="D60" s="23"/>
      <c r="E60" s="23"/>
      <c r="F60" s="27" t="s">
        <v>461</v>
      </c>
      <c r="G60" s="23">
        <v>2017</v>
      </c>
      <c r="H60" s="24" t="s">
        <v>334</v>
      </c>
      <c r="I60" s="22" t="s">
        <v>747</v>
      </c>
      <c r="J60" s="25">
        <v>43562</v>
      </c>
      <c r="K60" s="23" t="s">
        <v>317</v>
      </c>
      <c r="L60" s="25">
        <f t="shared" si="1"/>
        <v>43583</v>
      </c>
      <c r="M60" s="23"/>
      <c r="N60" s="22"/>
      <c r="O60" s="22"/>
    </row>
    <row r="61" spans="2:15">
      <c r="B61" s="22" t="s">
        <v>535</v>
      </c>
      <c r="C61" s="23"/>
      <c r="D61" s="23"/>
      <c r="E61" s="23"/>
      <c r="F61" s="27" t="s">
        <v>162</v>
      </c>
      <c r="G61" s="23">
        <v>2017</v>
      </c>
      <c r="H61" s="24" t="s">
        <v>334</v>
      </c>
      <c r="I61" s="22" t="s">
        <v>795</v>
      </c>
      <c r="J61" s="25">
        <v>43562</v>
      </c>
      <c r="K61" s="23" t="s">
        <v>317</v>
      </c>
      <c r="L61" s="25">
        <f t="shared" si="1"/>
        <v>43583</v>
      </c>
      <c r="M61" s="23"/>
      <c r="N61" s="22"/>
      <c r="O61" s="22"/>
    </row>
    <row r="62" spans="2:15">
      <c r="B62" s="22" t="s">
        <v>546</v>
      </c>
      <c r="C62" s="23"/>
      <c r="D62" s="23"/>
      <c r="E62" s="23"/>
      <c r="F62" s="27" t="s">
        <v>146</v>
      </c>
      <c r="G62" s="23">
        <v>2018</v>
      </c>
      <c r="H62" s="24" t="s">
        <v>334</v>
      </c>
      <c r="I62" s="22" t="s">
        <v>796</v>
      </c>
      <c r="J62" s="25">
        <v>43562</v>
      </c>
      <c r="K62" s="23" t="s">
        <v>317</v>
      </c>
      <c r="L62" s="25">
        <f t="shared" si="1"/>
        <v>43583</v>
      </c>
      <c r="M62" s="23"/>
      <c r="N62" s="22"/>
      <c r="O62" s="22"/>
    </row>
    <row r="63" spans="2:15">
      <c r="B63" s="22" t="s">
        <v>546</v>
      </c>
      <c r="C63" s="23"/>
      <c r="D63" s="23"/>
      <c r="E63" s="23"/>
      <c r="F63" s="27" t="s">
        <v>455</v>
      </c>
      <c r="G63" s="23">
        <v>2018</v>
      </c>
      <c r="H63" s="24" t="s">
        <v>334</v>
      </c>
      <c r="I63" s="22" t="s">
        <v>787</v>
      </c>
      <c r="J63" s="25">
        <v>43562</v>
      </c>
      <c r="K63" s="23" t="s">
        <v>317</v>
      </c>
      <c r="L63" s="25">
        <f t="shared" si="1"/>
        <v>43583</v>
      </c>
      <c r="M63" s="23"/>
      <c r="N63" s="22"/>
      <c r="O63" s="22"/>
    </row>
    <row r="64" spans="2:15">
      <c r="B64" s="22" t="s">
        <v>535</v>
      </c>
      <c r="C64" s="23"/>
      <c r="D64" s="23"/>
      <c r="E64" s="23"/>
      <c r="F64" s="27" t="s">
        <v>451</v>
      </c>
      <c r="G64" s="23">
        <v>2018</v>
      </c>
      <c r="H64" s="24" t="s">
        <v>334</v>
      </c>
      <c r="I64" s="22" t="s">
        <v>797</v>
      </c>
      <c r="J64" s="25">
        <v>43569</v>
      </c>
      <c r="K64" s="23" t="s">
        <v>317</v>
      </c>
      <c r="L64" s="25">
        <f t="shared" si="1"/>
        <v>43590</v>
      </c>
      <c r="M64" s="23"/>
      <c r="N64" s="22"/>
      <c r="O64" s="22"/>
    </row>
    <row r="65" spans="2:15">
      <c r="B65" s="198" t="s">
        <v>546</v>
      </c>
      <c r="C65" s="199"/>
      <c r="D65" s="199" t="s">
        <v>317</v>
      </c>
      <c r="E65" s="199"/>
      <c r="F65" s="38" t="s">
        <v>148</v>
      </c>
      <c r="G65" s="199">
        <v>2018</v>
      </c>
      <c r="H65" s="205" t="s">
        <v>334</v>
      </c>
      <c r="I65" s="198" t="s">
        <v>799</v>
      </c>
      <c r="J65" s="204">
        <v>43569</v>
      </c>
      <c r="K65" s="199" t="s">
        <v>317</v>
      </c>
      <c r="L65" s="204">
        <f t="shared" si="1"/>
        <v>43590</v>
      </c>
      <c r="M65" s="205" t="s">
        <v>325</v>
      </c>
      <c r="N65" s="198"/>
      <c r="O65" s="198"/>
    </row>
    <row r="66" spans="2:15">
      <c r="B66" s="198" t="s">
        <v>535</v>
      </c>
      <c r="C66" s="199"/>
      <c r="D66" s="199" t="s">
        <v>317</v>
      </c>
      <c r="E66" s="199"/>
      <c r="F66" s="38" t="s">
        <v>15</v>
      </c>
      <c r="G66" s="199">
        <v>2017</v>
      </c>
      <c r="H66" s="205" t="s">
        <v>334</v>
      </c>
      <c r="I66" s="204" t="s">
        <v>798</v>
      </c>
      <c r="J66" s="204">
        <v>43569</v>
      </c>
      <c r="K66" s="199" t="s">
        <v>317</v>
      </c>
      <c r="L66" s="204">
        <f t="shared" si="1"/>
        <v>43590</v>
      </c>
      <c r="M66" s="205" t="s">
        <v>325</v>
      </c>
      <c r="N66" s="198"/>
      <c r="O66" s="198"/>
    </row>
    <row r="67" spans="2:15">
      <c r="B67" s="22" t="s">
        <v>41</v>
      </c>
      <c r="C67" s="23"/>
      <c r="D67" s="23"/>
      <c r="E67" s="23"/>
      <c r="F67" s="27" t="s">
        <v>463</v>
      </c>
      <c r="G67" s="23">
        <v>2016</v>
      </c>
      <c r="H67" s="24" t="s">
        <v>329</v>
      </c>
      <c r="I67" s="22" t="s">
        <v>748</v>
      </c>
      <c r="J67" s="25">
        <v>43576</v>
      </c>
      <c r="K67" s="23" t="s">
        <v>317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191</v>
      </c>
      <c r="G68" s="23">
        <v>2013</v>
      </c>
      <c r="H68" s="24" t="s">
        <v>589</v>
      </c>
      <c r="I68" s="22" t="s">
        <v>751</v>
      </c>
      <c r="J68" s="25">
        <v>43576</v>
      </c>
      <c r="K68" s="23" t="s">
        <v>317</v>
      </c>
      <c r="L68" s="25">
        <f t="shared" si="1"/>
        <v>43597</v>
      </c>
      <c r="M68" s="23"/>
      <c r="N68" s="22"/>
      <c r="O68" s="22" t="s">
        <v>569</v>
      </c>
    </row>
    <row r="69" spans="2:15">
      <c r="B69" s="22" t="s">
        <v>41</v>
      </c>
      <c r="C69" s="23"/>
      <c r="D69" s="23"/>
      <c r="E69" s="23"/>
      <c r="F69" s="27" t="s">
        <v>208</v>
      </c>
      <c r="G69" s="23">
        <v>2018</v>
      </c>
      <c r="H69" s="24" t="s">
        <v>341</v>
      </c>
      <c r="I69" s="22" t="s">
        <v>750</v>
      </c>
      <c r="J69" s="25">
        <v>43576</v>
      </c>
      <c r="K69" s="23" t="s">
        <v>317</v>
      </c>
      <c r="L69" s="25">
        <f t="shared" si="1"/>
        <v>43597</v>
      </c>
      <c r="M69" s="23"/>
      <c r="N69" s="22"/>
      <c r="O69" s="22" t="s">
        <v>569</v>
      </c>
    </row>
    <row r="70" spans="2:15">
      <c r="B70" s="22" t="s">
        <v>41</v>
      </c>
      <c r="C70" s="23"/>
      <c r="D70" s="23"/>
      <c r="E70" s="23"/>
      <c r="F70" s="27" t="s">
        <v>375</v>
      </c>
      <c r="G70" s="23">
        <v>2018</v>
      </c>
      <c r="H70" s="24" t="s">
        <v>329</v>
      </c>
      <c r="I70" s="22" t="s">
        <v>749</v>
      </c>
      <c r="J70" s="25">
        <v>43576</v>
      </c>
      <c r="K70" s="23" t="s">
        <v>317</v>
      </c>
      <c r="L70" s="25">
        <f t="shared" si="1"/>
        <v>43597</v>
      </c>
      <c r="M70" s="23"/>
      <c r="N70" s="22"/>
      <c r="O70" s="22"/>
    </row>
    <row r="71" spans="2:15">
      <c r="B71" s="42" t="s">
        <v>340</v>
      </c>
      <c r="C71" s="43"/>
      <c r="D71" s="43" t="s">
        <v>317</v>
      </c>
      <c r="E71" s="43"/>
      <c r="F71" s="46" t="s">
        <v>158</v>
      </c>
      <c r="G71" s="43">
        <v>2017</v>
      </c>
      <c r="H71" s="44" t="s">
        <v>327</v>
      </c>
      <c r="I71" s="42" t="s">
        <v>800</v>
      </c>
      <c r="J71" s="45">
        <v>43576</v>
      </c>
      <c r="K71" s="43"/>
      <c r="L71" s="45">
        <f t="shared" si="1"/>
        <v>43590</v>
      </c>
      <c r="M71" s="43"/>
      <c r="N71" s="42"/>
      <c r="O71" s="42"/>
    </row>
    <row r="72" spans="2:15">
      <c r="B72" s="198" t="s">
        <v>535</v>
      </c>
      <c r="C72" s="199"/>
      <c r="D72" s="199" t="s">
        <v>317</v>
      </c>
      <c r="E72" s="199"/>
      <c r="F72" s="38" t="s">
        <v>378</v>
      </c>
      <c r="G72" s="199">
        <v>2017</v>
      </c>
      <c r="H72" s="205" t="s">
        <v>334</v>
      </c>
      <c r="I72" s="198" t="s">
        <v>802</v>
      </c>
      <c r="J72" s="204">
        <v>43576</v>
      </c>
      <c r="K72" s="199" t="s">
        <v>317</v>
      </c>
      <c r="L72" s="204">
        <f t="shared" si="1"/>
        <v>43597</v>
      </c>
      <c r="M72" s="205" t="s">
        <v>313</v>
      </c>
      <c r="N72" s="198"/>
      <c r="O72" s="198"/>
    </row>
    <row r="73" spans="2:15">
      <c r="B73" s="22" t="s">
        <v>535</v>
      </c>
      <c r="C73" s="23"/>
      <c r="D73" s="23"/>
      <c r="E73" s="23"/>
      <c r="F73" s="27" t="s">
        <v>492</v>
      </c>
      <c r="G73" s="23">
        <v>2018</v>
      </c>
      <c r="H73" s="24" t="s">
        <v>334</v>
      </c>
      <c r="I73" s="22" t="s">
        <v>801</v>
      </c>
      <c r="J73" s="25">
        <v>43576</v>
      </c>
      <c r="K73" s="23" t="s">
        <v>317</v>
      </c>
      <c r="L73" s="25">
        <f t="shared" si="1"/>
        <v>43597</v>
      </c>
      <c r="M73" s="23"/>
      <c r="N73" s="22"/>
      <c r="O73" s="22"/>
    </row>
    <row r="74" spans="2:15">
      <c r="B74" s="22" t="s">
        <v>535</v>
      </c>
      <c r="C74" s="23"/>
      <c r="D74" s="23"/>
      <c r="E74" s="23"/>
      <c r="F74" s="27" t="s">
        <v>497</v>
      </c>
      <c r="G74" s="23">
        <v>2018</v>
      </c>
      <c r="H74" s="24" t="s">
        <v>352</v>
      </c>
      <c r="I74" s="22" t="s">
        <v>803</v>
      </c>
      <c r="J74" s="25">
        <v>43583</v>
      </c>
      <c r="K74" s="23" t="s">
        <v>317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329</v>
      </c>
      <c r="I75" s="22" t="s">
        <v>804</v>
      </c>
      <c r="J75" s="25">
        <v>43583</v>
      </c>
      <c r="K75" s="23" t="s">
        <v>317</v>
      </c>
      <c r="L75" s="25">
        <f t="shared" si="1"/>
        <v>43604</v>
      </c>
      <c r="M75" s="23"/>
      <c r="N75" s="22"/>
      <c r="O75" s="22"/>
    </row>
    <row r="76" spans="2:15">
      <c r="B76" s="22" t="s">
        <v>535</v>
      </c>
      <c r="C76" s="23"/>
      <c r="D76" s="23"/>
      <c r="E76" s="23"/>
      <c r="F76" s="27" t="s">
        <v>365</v>
      </c>
      <c r="G76" s="23">
        <v>2018</v>
      </c>
      <c r="H76" s="24" t="s">
        <v>334</v>
      </c>
      <c r="I76" s="22" t="s">
        <v>805</v>
      </c>
      <c r="J76" s="25">
        <v>43583</v>
      </c>
      <c r="K76" s="23" t="s">
        <v>317</v>
      </c>
      <c r="L76" s="25">
        <f t="shared" si="1"/>
        <v>43604</v>
      </c>
      <c r="M76" s="23"/>
      <c r="N76" s="22"/>
      <c r="O76" s="22"/>
    </row>
    <row r="77" spans="2:15">
      <c r="B77" s="22" t="s">
        <v>587</v>
      </c>
      <c r="C77" s="23"/>
      <c r="D77" s="23"/>
      <c r="E77" s="23"/>
      <c r="F77" s="27" t="s">
        <v>163</v>
      </c>
      <c r="G77" s="23">
        <v>2019</v>
      </c>
      <c r="H77" s="24" t="s">
        <v>334</v>
      </c>
      <c r="I77" s="22" t="s">
        <v>753</v>
      </c>
      <c r="J77" s="25">
        <v>43583</v>
      </c>
      <c r="K77" s="23" t="s">
        <v>317</v>
      </c>
      <c r="L77" s="25">
        <f t="shared" si="1"/>
        <v>43604</v>
      </c>
      <c r="M77" s="23"/>
      <c r="N77" s="22"/>
      <c r="O77" s="22"/>
    </row>
    <row r="78" spans="2:15">
      <c r="B78" s="22" t="s">
        <v>535</v>
      </c>
      <c r="C78" s="23"/>
      <c r="D78" s="23"/>
      <c r="E78" s="23"/>
      <c r="F78" s="27" t="s">
        <v>154</v>
      </c>
      <c r="G78" s="23">
        <v>2017</v>
      </c>
      <c r="H78" s="24" t="s">
        <v>352</v>
      </c>
      <c r="I78" s="22" t="s">
        <v>661</v>
      </c>
      <c r="J78" s="25">
        <v>43594</v>
      </c>
      <c r="K78" s="23" t="s">
        <v>317</v>
      </c>
      <c r="L78" s="25">
        <f t="shared" si="1"/>
        <v>43615</v>
      </c>
      <c r="M78" s="23"/>
      <c r="N78" s="22"/>
      <c r="O78" s="22"/>
    </row>
    <row r="79" spans="2:15">
      <c r="B79" s="22" t="s">
        <v>546</v>
      </c>
      <c r="C79" s="23"/>
      <c r="D79" s="23"/>
      <c r="E79" s="23"/>
      <c r="F79" s="27" t="s">
        <v>178</v>
      </c>
      <c r="G79" s="23">
        <v>2018</v>
      </c>
      <c r="H79" s="23" t="s">
        <v>622</v>
      </c>
      <c r="I79" s="22" t="s">
        <v>752</v>
      </c>
      <c r="J79" s="25">
        <v>43594</v>
      </c>
      <c r="K79" s="23" t="s">
        <v>317</v>
      </c>
      <c r="L79" s="25">
        <f t="shared" si="1"/>
        <v>43615</v>
      </c>
      <c r="M79" s="23"/>
      <c r="N79" s="22"/>
      <c r="O79" s="22"/>
    </row>
    <row r="80" spans="2:15">
      <c r="B80" s="22" t="s">
        <v>535</v>
      </c>
      <c r="C80" s="23"/>
      <c r="D80" s="23"/>
      <c r="E80" s="23"/>
      <c r="F80" s="27" t="s">
        <v>151</v>
      </c>
      <c r="G80" s="23">
        <v>2018</v>
      </c>
      <c r="H80" s="24" t="s">
        <v>334</v>
      </c>
      <c r="I80" s="22" t="s">
        <v>662</v>
      </c>
      <c r="J80" s="25">
        <v>43604</v>
      </c>
      <c r="K80" s="23" t="s">
        <v>317</v>
      </c>
      <c r="L80" s="25">
        <f t="shared" si="1"/>
        <v>43625</v>
      </c>
      <c r="M80" s="23"/>
      <c r="N80" s="22"/>
      <c r="O80" s="22"/>
    </row>
    <row r="81" spans="2:15">
      <c r="B81" s="22" t="s">
        <v>535</v>
      </c>
      <c r="C81" s="23"/>
      <c r="D81" s="23"/>
      <c r="E81" s="23"/>
      <c r="F81" s="27" t="s">
        <v>202</v>
      </c>
      <c r="G81" s="23">
        <v>2011</v>
      </c>
      <c r="H81" s="24" t="s">
        <v>326</v>
      </c>
      <c r="I81" s="22" t="s">
        <v>663</v>
      </c>
      <c r="J81" s="25">
        <v>43604</v>
      </c>
      <c r="K81" s="23" t="s">
        <v>317</v>
      </c>
      <c r="L81" s="25">
        <f t="shared" si="1"/>
        <v>43625</v>
      </c>
      <c r="M81" s="23"/>
      <c r="N81" s="22"/>
      <c r="O81" s="22" t="s">
        <v>181</v>
      </c>
    </row>
    <row r="82" spans="2:15">
      <c r="B82" s="22" t="s">
        <v>41</v>
      </c>
      <c r="C82" s="23"/>
      <c r="D82" s="23"/>
      <c r="E82" s="23"/>
      <c r="F82" s="27" t="s">
        <v>159</v>
      </c>
      <c r="G82" s="23">
        <v>2013</v>
      </c>
      <c r="H82" s="24" t="s">
        <v>348</v>
      </c>
      <c r="I82" s="22" t="s">
        <v>754</v>
      </c>
      <c r="J82" s="25">
        <v>43604</v>
      </c>
      <c r="K82" s="23" t="s">
        <v>317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129</v>
      </c>
      <c r="G83" s="23">
        <v>2018</v>
      </c>
      <c r="H83" s="24" t="s">
        <v>334</v>
      </c>
      <c r="I83" s="22" t="s">
        <v>664</v>
      </c>
      <c r="J83" s="25">
        <v>43604</v>
      </c>
      <c r="K83" s="23" t="s">
        <v>317</v>
      </c>
      <c r="L83" s="25">
        <f t="shared" si="1"/>
        <v>43625</v>
      </c>
      <c r="M83" s="23"/>
      <c r="N83" s="22"/>
      <c r="O83" s="22"/>
    </row>
    <row r="84" spans="2:15">
      <c r="B84" s="22" t="s">
        <v>535</v>
      </c>
      <c r="C84" s="23"/>
      <c r="D84" s="23"/>
      <c r="E84" s="23"/>
      <c r="F84" s="27" t="s">
        <v>454</v>
      </c>
      <c r="G84" s="23">
        <v>2019</v>
      </c>
      <c r="H84" s="24" t="s">
        <v>334</v>
      </c>
      <c r="I84" s="22" t="s">
        <v>666</v>
      </c>
      <c r="J84" s="25">
        <v>43604</v>
      </c>
      <c r="K84" s="23" t="s">
        <v>317</v>
      </c>
      <c r="L84" s="25">
        <f t="shared" si="1"/>
        <v>43625</v>
      </c>
      <c r="M84" s="23"/>
      <c r="N84" s="22"/>
      <c r="O84" s="22"/>
    </row>
    <row r="85" spans="2:15">
      <c r="B85" s="22" t="s">
        <v>535</v>
      </c>
      <c r="C85" s="23"/>
      <c r="D85" s="23"/>
      <c r="E85" s="23"/>
      <c r="F85" s="27" t="s">
        <v>623</v>
      </c>
      <c r="G85" s="23">
        <v>2019</v>
      </c>
      <c r="H85" s="24" t="s">
        <v>334</v>
      </c>
      <c r="I85" s="22" t="s">
        <v>665</v>
      </c>
      <c r="J85" s="25">
        <v>43604</v>
      </c>
      <c r="K85" s="23" t="s">
        <v>317</v>
      </c>
      <c r="L85" s="25">
        <f t="shared" si="1"/>
        <v>43625</v>
      </c>
      <c r="M85" s="23"/>
      <c r="N85" s="22"/>
      <c r="O85" s="22"/>
    </row>
    <row r="86" spans="2:15">
      <c r="B86" s="22" t="s">
        <v>59</v>
      </c>
      <c r="C86" s="23"/>
      <c r="D86" s="23"/>
      <c r="E86" s="23"/>
      <c r="F86" s="27" t="s">
        <v>360</v>
      </c>
      <c r="G86" s="23"/>
      <c r="H86" s="23"/>
      <c r="I86" s="22"/>
      <c r="J86" s="25">
        <v>43604</v>
      </c>
      <c r="K86" s="23" t="s">
        <v>317</v>
      </c>
      <c r="L86" s="25">
        <f t="shared" si="1"/>
        <v>43625</v>
      </c>
      <c r="M86" s="23"/>
      <c r="N86" s="22"/>
      <c r="O86" s="22" t="s">
        <v>824</v>
      </c>
    </row>
    <row r="87" spans="2:15">
      <c r="B87" s="22" t="s">
        <v>546</v>
      </c>
      <c r="C87" s="23"/>
      <c r="D87" s="23"/>
      <c r="E87" s="23"/>
      <c r="F87" s="27" t="s">
        <v>450</v>
      </c>
      <c r="G87" s="23">
        <v>2019</v>
      </c>
      <c r="H87" s="24" t="s">
        <v>324</v>
      </c>
      <c r="I87" s="22" t="s">
        <v>755</v>
      </c>
      <c r="J87" s="25">
        <v>43608</v>
      </c>
      <c r="K87" s="24" t="s">
        <v>317</v>
      </c>
      <c r="L87" s="25">
        <f t="shared" si="1"/>
        <v>43629</v>
      </c>
      <c r="M87" s="23"/>
      <c r="N87" s="22"/>
      <c r="O87" s="22"/>
    </row>
    <row r="88" spans="2:15">
      <c r="B88" s="22" t="s">
        <v>535</v>
      </c>
      <c r="C88" s="23"/>
      <c r="D88" s="23"/>
      <c r="E88" s="23"/>
      <c r="F88" s="27" t="s">
        <v>139</v>
      </c>
      <c r="G88" s="23">
        <v>2019</v>
      </c>
      <c r="H88" s="24" t="s">
        <v>334</v>
      </c>
      <c r="I88" s="160" t="s">
        <v>668</v>
      </c>
      <c r="J88" s="25">
        <v>43608</v>
      </c>
      <c r="K88" s="24" t="s">
        <v>317</v>
      </c>
      <c r="L88" s="25">
        <f t="shared" si="1"/>
        <v>43629</v>
      </c>
      <c r="M88" s="23"/>
      <c r="N88" s="22"/>
      <c r="O88" s="22"/>
    </row>
    <row r="89" spans="2:15">
      <c r="B89" s="22" t="s">
        <v>535</v>
      </c>
      <c r="C89" s="23"/>
      <c r="D89" s="23"/>
      <c r="E89" s="23"/>
      <c r="F89" s="27" t="s">
        <v>465</v>
      </c>
      <c r="G89" s="23">
        <v>2018</v>
      </c>
      <c r="H89" s="24" t="s">
        <v>334</v>
      </c>
      <c r="I89" s="22" t="s">
        <v>669</v>
      </c>
      <c r="J89" s="25">
        <v>43611</v>
      </c>
      <c r="K89" s="23" t="s">
        <v>317</v>
      </c>
      <c r="L89" s="25">
        <f t="shared" si="1"/>
        <v>43632</v>
      </c>
      <c r="M89" s="23"/>
      <c r="N89" s="22"/>
      <c r="O89" s="22" t="s">
        <v>670</v>
      </c>
    </row>
    <row r="90" spans="2:15">
      <c r="B90" s="22" t="s">
        <v>535</v>
      </c>
      <c r="C90" s="23"/>
      <c r="D90" s="23"/>
      <c r="E90" s="23"/>
      <c r="F90" s="27" t="s">
        <v>475</v>
      </c>
      <c r="G90" s="23">
        <v>2019</v>
      </c>
      <c r="H90" s="24" t="s">
        <v>334</v>
      </c>
      <c r="I90" s="22" t="s">
        <v>667</v>
      </c>
      <c r="J90" s="25">
        <v>43618</v>
      </c>
      <c r="K90" s="23" t="s">
        <v>317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535</v>
      </c>
      <c r="C91" s="23"/>
      <c r="D91" s="23"/>
      <c r="E91" s="23"/>
      <c r="F91" s="27" t="s">
        <v>3</v>
      </c>
      <c r="G91" s="23">
        <v>2019</v>
      </c>
      <c r="H91" s="24" t="s">
        <v>334</v>
      </c>
      <c r="I91" s="22" t="s">
        <v>672</v>
      </c>
      <c r="J91" s="25">
        <v>43618</v>
      </c>
      <c r="K91" s="23" t="s">
        <v>317</v>
      </c>
      <c r="L91" s="25">
        <f t="shared" si="2"/>
        <v>43639</v>
      </c>
      <c r="M91" s="23"/>
      <c r="N91" s="22"/>
      <c r="O91" s="22"/>
    </row>
    <row r="92" spans="2:15">
      <c r="B92" s="198" t="s">
        <v>546</v>
      </c>
      <c r="C92" s="199"/>
      <c r="D92" s="199" t="s">
        <v>317</v>
      </c>
      <c r="E92" s="199"/>
      <c r="F92" s="38" t="s">
        <v>182</v>
      </c>
      <c r="G92" s="199">
        <v>2018</v>
      </c>
      <c r="H92" s="205" t="s">
        <v>334</v>
      </c>
      <c r="I92" s="198" t="s">
        <v>671</v>
      </c>
      <c r="J92" s="204">
        <v>43625</v>
      </c>
      <c r="K92" s="199" t="s">
        <v>317</v>
      </c>
      <c r="L92" s="204">
        <f t="shared" si="2"/>
        <v>43646</v>
      </c>
      <c r="M92" s="205" t="s">
        <v>325</v>
      </c>
      <c r="N92" s="198"/>
      <c r="O92" s="198"/>
    </row>
    <row r="93" spans="2:15">
      <c r="B93" s="22" t="s">
        <v>546</v>
      </c>
      <c r="C93" s="23"/>
      <c r="D93" s="23"/>
      <c r="E93" s="23"/>
      <c r="F93" s="27" t="s">
        <v>456</v>
      </c>
      <c r="G93" s="23">
        <v>2019</v>
      </c>
      <c r="H93" s="24" t="s">
        <v>334</v>
      </c>
      <c r="I93" s="22" t="s">
        <v>756</v>
      </c>
      <c r="J93" s="25">
        <v>43625</v>
      </c>
      <c r="K93" s="23" t="s">
        <v>317</v>
      </c>
      <c r="L93" s="25">
        <f t="shared" si="2"/>
        <v>43646</v>
      </c>
      <c r="M93" s="23"/>
      <c r="N93" s="22"/>
      <c r="O93" s="22"/>
    </row>
    <row r="94" spans="2:15">
      <c r="B94" s="22" t="s">
        <v>546</v>
      </c>
      <c r="C94" s="23"/>
      <c r="D94" s="23"/>
      <c r="E94" s="23"/>
      <c r="F94" s="27" t="s">
        <v>183</v>
      </c>
      <c r="G94" s="23">
        <v>2018</v>
      </c>
      <c r="H94" s="24" t="s">
        <v>334</v>
      </c>
      <c r="I94" s="22" t="s">
        <v>483</v>
      </c>
      <c r="J94" s="25">
        <v>43625</v>
      </c>
      <c r="K94" s="23" t="s">
        <v>317</v>
      </c>
      <c r="L94" s="25">
        <f t="shared" si="2"/>
        <v>43646</v>
      </c>
      <c r="M94" s="23"/>
      <c r="N94" s="22"/>
      <c r="O94" s="22"/>
    </row>
    <row r="95" spans="2:15">
      <c r="B95" s="22" t="s">
        <v>535</v>
      </c>
      <c r="C95" s="23"/>
      <c r="D95" s="23"/>
      <c r="E95" s="23"/>
      <c r="F95" s="27" t="s">
        <v>504</v>
      </c>
      <c r="G95" s="23">
        <v>2018</v>
      </c>
      <c r="H95" s="24" t="s">
        <v>334</v>
      </c>
      <c r="I95" s="22" t="s">
        <v>484</v>
      </c>
      <c r="J95" s="25">
        <v>43625</v>
      </c>
      <c r="K95" s="23" t="s">
        <v>317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411</v>
      </c>
      <c r="G96" s="23">
        <v>2019</v>
      </c>
      <c r="H96" s="24" t="s">
        <v>334</v>
      </c>
      <c r="I96" s="22" t="s">
        <v>486</v>
      </c>
      <c r="J96" s="25">
        <v>43632</v>
      </c>
      <c r="K96" s="23" t="s">
        <v>317</v>
      </c>
      <c r="L96" s="25">
        <f t="shared" si="2"/>
        <v>43653</v>
      </c>
      <c r="M96" s="23"/>
      <c r="N96" s="22"/>
      <c r="O96" s="22" t="s">
        <v>342</v>
      </c>
    </row>
    <row r="97" spans="2:15">
      <c r="B97" s="22" t="s">
        <v>59</v>
      </c>
      <c r="C97" s="23"/>
      <c r="D97" s="23"/>
      <c r="E97" s="23"/>
      <c r="F97" s="27" t="s">
        <v>493</v>
      </c>
      <c r="G97" s="23">
        <v>2019</v>
      </c>
      <c r="H97" s="24" t="s">
        <v>334</v>
      </c>
      <c r="I97" s="22" t="s">
        <v>757</v>
      </c>
      <c r="J97" s="25">
        <v>43632</v>
      </c>
      <c r="K97" s="23" t="s">
        <v>317</v>
      </c>
      <c r="L97" s="25">
        <f t="shared" si="2"/>
        <v>43653</v>
      </c>
      <c r="M97" s="23"/>
      <c r="N97" s="22"/>
      <c r="O97" s="22"/>
    </row>
    <row r="98" spans="2:15">
      <c r="B98" s="22" t="s">
        <v>546</v>
      </c>
      <c r="C98" s="23"/>
      <c r="D98" s="23"/>
      <c r="E98" s="23"/>
      <c r="F98" s="27" t="s">
        <v>144</v>
      </c>
      <c r="G98" s="23">
        <v>2018</v>
      </c>
      <c r="H98" s="24" t="s">
        <v>334</v>
      </c>
      <c r="I98" s="22" t="s">
        <v>485</v>
      </c>
      <c r="J98" s="25">
        <v>43632</v>
      </c>
      <c r="K98" s="23" t="s">
        <v>317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360</v>
      </c>
      <c r="G99" s="23">
        <v>2018</v>
      </c>
      <c r="H99" s="24" t="s">
        <v>334</v>
      </c>
      <c r="I99" s="22" t="s">
        <v>760</v>
      </c>
      <c r="J99" s="25">
        <v>43632</v>
      </c>
      <c r="K99" s="23" t="s">
        <v>317</v>
      </c>
      <c r="L99" s="25">
        <f t="shared" si="2"/>
        <v>43653</v>
      </c>
      <c r="M99" s="23"/>
      <c r="N99" s="22"/>
      <c r="O99" s="22" t="s">
        <v>342</v>
      </c>
    </row>
    <row r="100" spans="2:15">
      <c r="B100" s="22" t="s">
        <v>59</v>
      </c>
      <c r="C100" s="23"/>
      <c r="D100" s="23"/>
      <c r="E100" s="23"/>
      <c r="F100" s="27" t="s">
        <v>141</v>
      </c>
      <c r="G100" s="23">
        <v>2018</v>
      </c>
      <c r="H100" s="24" t="s">
        <v>334</v>
      </c>
      <c r="I100" s="22" t="s">
        <v>758</v>
      </c>
      <c r="J100" s="25">
        <v>43639</v>
      </c>
      <c r="K100" s="23" t="s">
        <v>317</v>
      </c>
      <c r="L100" s="25">
        <f t="shared" si="2"/>
        <v>43660</v>
      </c>
      <c r="M100" s="23"/>
      <c r="N100" s="22"/>
      <c r="O100" s="22"/>
    </row>
    <row r="101" spans="2:15">
      <c r="B101" s="22" t="s">
        <v>546</v>
      </c>
      <c r="C101" s="23"/>
      <c r="D101" s="23"/>
      <c r="E101" s="23"/>
      <c r="F101" s="27" t="s">
        <v>472</v>
      </c>
      <c r="G101" s="23">
        <v>2019</v>
      </c>
      <c r="H101" s="24" t="s">
        <v>334</v>
      </c>
      <c r="I101" s="22" t="s">
        <v>759</v>
      </c>
      <c r="J101" s="25">
        <v>43639</v>
      </c>
      <c r="K101" s="23" t="s">
        <v>317</v>
      </c>
      <c r="L101" s="25">
        <f t="shared" si="2"/>
        <v>43660</v>
      </c>
      <c r="M101" s="23"/>
      <c r="N101" s="22"/>
      <c r="O101" s="22"/>
    </row>
    <row r="102" spans="2:15">
      <c r="B102" s="22" t="s">
        <v>546</v>
      </c>
      <c r="C102" s="23"/>
      <c r="D102" s="23"/>
      <c r="E102" s="23"/>
      <c r="F102" s="27" t="s">
        <v>10</v>
      </c>
      <c r="G102" s="23">
        <v>2018</v>
      </c>
      <c r="H102" s="24" t="s">
        <v>334</v>
      </c>
      <c r="I102" s="22" t="s">
        <v>487</v>
      </c>
      <c r="J102" s="25">
        <v>43646</v>
      </c>
      <c r="K102" s="24" t="s">
        <v>317</v>
      </c>
      <c r="L102" s="25">
        <f t="shared" si="2"/>
        <v>43667</v>
      </c>
      <c r="M102" s="23"/>
      <c r="N102" s="22"/>
      <c r="O102" s="22"/>
    </row>
    <row r="103" spans="2:15">
      <c r="B103" s="22" t="s">
        <v>535</v>
      </c>
      <c r="C103" s="23"/>
      <c r="D103" s="23"/>
      <c r="E103" s="23"/>
      <c r="F103" s="27" t="s">
        <v>459</v>
      </c>
      <c r="G103" s="23">
        <v>2018</v>
      </c>
      <c r="H103" s="24" t="s">
        <v>334</v>
      </c>
      <c r="I103" s="22" t="s">
        <v>488</v>
      </c>
      <c r="J103" s="25">
        <v>43646</v>
      </c>
      <c r="K103" s="23" t="s">
        <v>317</v>
      </c>
      <c r="L103" s="25">
        <f t="shared" si="2"/>
        <v>43667</v>
      </c>
      <c r="M103" s="23"/>
      <c r="N103" s="22"/>
      <c r="O103" s="22"/>
    </row>
    <row r="104" spans="2:15">
      <c r="B104" s="22" t="s">
        <v>535</v>
      </c>
      <c r="C104" s="23"/>
      <c r="D104" s="23"/>
      <c r="E104" s="23"/>
      <c r="F104" s="27" t="s">
        <v>393</v>
      </c>
      <c r="G104" s="23">
        <v>2019</v>
      </c>
      <c r="H104" s="24" t="s">
        <v>334</v>
      </c>
      <c r="I104" s="22" t="s">
        <v>676</v>
      </c>
      <c r="J104" s="25">
        <v>43653</v>
      </c>
      <c r="K104" s="23" t="s">
        <v>317</v>
      </c>
      <c r="L104" s="25">
        <f t="shared" si="2"/>
        <v>43674</v>
      </c>
      <c r="M104" s="23"/>
      <c r="N104" s="22"/>
      <c r="O104" s="22"/>
    </row>
    <row r="105" spans="2:15">
      <c r="B105" s="161" t="s">
        <v>546</v>
      </c>
      <c r="C105" s="162"/>
      <c r="D105" s="162" t="s">
        <v>333</v>
      </c>
      <c r="E105" s="162"/>
      <c r="F105" s="163" t="s">
        <v>452</v>
      </c>
      <c r="G105" s="162">
        <v>2019</v>
      </c>
      <c r="H105" s="164" t="s">
        <v>334</v>
      </c>
      <c r="I105" s="161" t="s">
        <v>677</v>
      </c>
      <c r="J105" s="165">
        <v>43660</v>
      </c>
      <c r="K105" s="162" t="s">
        <v>317</v>
      </c>
      <c r="L105" s="165">
        <f t="shared" si="2"/>
        <v>43681</v>
      </c>
      <c r="M105" s="162"/>
      <c r="N105" s="161"/>
      <c r="O105" s="161"/>
    </row>
    <row r="106" spans="2:15">
      <c r="B106" s="22" t="s">
        <v>535</v>
      </c>
      <c r="C106" s="23"/>
      <c r="D106" s="23"/>
      <c r="E106" s="23"/>
      <c r="F106" s="27" t="s">
        <v>499</v>
      </c>
      <c r="G106" s="23">
        <v>2019</v>
      </c>
      <c r="H106" s="24" t="s">
        <v>334</v>
      </c>
      <c r="I106" s="22" t="s">
        <v>675</v>
      </c>
      <c r="J106" s="25">
        <v>43660</v>
      </c>
      <c r="K106" s="23" t="s">
        <v>317</v>
      </c>
      <c r="L106" s="25">
        <f t="shared" si="2"/>
        <v>43681</v>
      </c>
      <c r="M106" s="23"/>
      <c r="N106" s="22"/>
      <c r="O106" s="22"/>
    </row>
    <row r="107" spans="2:15">
      <c r="B107" s="22" t="s">
        <v>59</v>
      </c>
      <c r="C107" s="23"/>
      <c r="D107" s="23"/>
      <c r="E107" s="23"/>
      <c r="F107" s="27" t="s">
        <v>648</v>
      </c>
      <c r="G107" s="23">
        <v>2019</v>
      </c>
      <c r="H107" s="24" t="s">
        <v>334</v>
      </c>
      <c r="I107" s="22" t="s">
        <v>761</v>
      </c>
      <c r="J107" s="25">
        <v>43660</v>
      </c>
      <c r="K107" s="23" t="s">
        <v>317</v>
      </c>
      <c r="L107" s="25">
        <f t="shared" si="2"/>
        <v>43681</v>
      </c>
      <c r="M107" s="23"/>
      <c r="N107" s="22"/>
      <c r="O107" s="22"/>
    </row>
    <row r="108" spans="2:15">
      <c r="B108" s="22" t="s">
        <v>546</v>
      </c>
      <c r="C108" s="23"/>
      <c r="D108" s="23"/>
      <c r="E108" s="23"/>
      <c r="F108" s="27" t="s">
        <v>396</v>
      </c>
      <c r="G108" s="23">
        <v>2019</v>
      </c>
      <c r="H108" s="24" t="s">
        <v>334</v>
      </c>
      <c r="I108" s="22" t="s">
        <v>762</v>
      </c>
      <c r="J108" s="25">
        <v>43667</v>
      </c>
      <c r="K108" s="23" t="s">
        <v>317</v>
      </c>
      <c r="L108" s="25">
        <f t="shared" si="2"/>
        <v>43688</v>
      </c>
      <c r="M108" s="23"/>
      <c r="N108" s="22"/>
      <c r="O108" s="22"/>
    </row>
    <row r="109" spans="2:15">
      <c r="B109" s="22" t="s">
        <v>535</v>
      </c>
      <c r="C109" s="23"/>
      <c r="D109" s="23"/>
      <c r="E109" s="23"/>
      <c r="F109" s="27" t="s">
        <v>506</v>
      </c>
      <c r="G109" s="23">
        <v>2019</v>
      </c>
      <c r="H109" s="24" t="s">
        <v>334</v>
      </c>
      <c r="I109" s="22" t="s">
        <v>678</v>
      </c>
      <c r="J109" s="25">
        <v>43674</v>
      </c>
      <c r="K109" s="23" t="s">
        <v>317</v>
      </c>
      <c r="L109" s="25">
        <f t="shared" si="2"/>
        <v>43695</v>
      </c>
      <c r="M109" s="23"/>
      <c r="N109" s="22"/>
      <c r="O109" s="22"/>
    </row>
    <row r="110" spans="2:15">
      <c r="B110" s="22" t="s">
        <v>535</v>
      </c>
      <c r="C110" s="23"/>
      <c r="D110" s="23"/>
      <c r="E110" s="23"/>
      <c r="F110" s="27" t="s">
        <v>468</v>
      </c>
      <c r="G110" s="23">
        <v>2018</v>
      </c>
      <c r="H110" s="24" t="s">
        <v>334</v>
      </c>
      <c r="I110" s="22" t="s">
        <v>680</v>
      </c>
      <c r="J110" s="25">
        <v>43674</v>
      </c>
      <c r="K110" s="23" t="s">
        <v>317</v>
      </c>
      <c r="L110" s="25">
        <f t="shared" si="2"/>
        <v>43695</v>
      </c>
      <c r="M110" s="23"/>
      <c r="N110" s="22"/>
      <c r="O110" s="22"/>
    </row>
    <row r="111" spans="2:15">
      <c r="B111" s="22" t="s">
        <v>546</v>
      </c>
      <c r="C111" s="23"/>
      <c r="D111" s="23"/>
      <c r="E111" s="23"/>
      <c r="F111" s="27" t="s">
        <v>473</v>
      </c>
      <c r="G111" s="23">
        <v>2019</v>
      </c>
      <c r="H111" s="24" t="s">
        <v>334</v>
      </c>
      <c r="I111" s="22" t="s">
        <v>764</v>
      </c>
      <c r="J111" s="25">
        <v>43674</v>
      </c>
      <c r="K111" s="23" t="s">
        <v>317</v>
      </c>
      <c r="L111" s="25">
        <f t="shared" si="2"/>
        <v>43695</v>
      </c>
      <c r="M111" s="23"/>
      <c r="N111" s="22"/>
      <c r="O111" s="22" t="s">
        <v>342</v>
      </c>
    </row>
    <row r="112" spans="2:15">
      <c r="B112" s="161" t="s">
        <v>546</v>
      </c>
      <c r="C112" s="162"/>
      <c r="D112" s="162" t="s">
        <v>333</v>
      </c>
      <c r="E112" s="162"/>
      <c r="F112" s="163" t="s">
        <v>7</v>
      </c>
      <c r="G112" s="162">
        <v>2019</v>
      </c>
      <c r="H112" s="164" t="s">
        <v>334</v>
      </c>
      <c r="I112" s="161" t="s">
        <v>679</v>
      </c>
      <c r="J112" s="165">
        <v>43681</v>
      </c>
      <c r="K112" s="162"/>
      <c r="L112" s="165">
        <f t="shared" si="2"/>
        <v>43695</v>
      </c>
      <c r="M112" s="162"/>
      <c r="N112" s="161"/>
      <c r="O112" s="161"/>
    </row>
    <row r="113" spans="2:15">
      <c r="B113" s="22" t="s">
        <v>41</v>
      </c>
      <c r="C113" s="23"/>
      <c r="D113" s="23"/>
      <c r="E113" s="23"/>
      <c r="F113" s="27" t="s">
        <v>508</v>
      </c>
      <c r="G113" s="23">
        <v>2019</v>
      </c>
      <c r="H113" s="24" t="s">
        <v>334</v>
      </c>
      <c r="I113" s="22" t="s">
        <v>767</v>
      </c>
      <c r="J113" s="25">
        <v>43681</v>
      </c>
      <c r="K113" s="23" t="s">
        <v>317</v>
      </c>
      <c r="L113" s="25">
        <f t="shared" si="2"/>
        <v>43702</v>
      </c>
      <c r="M113" s="23"/>
      <c r="N113" s="22"/>
      <c r="O113" s="22"/>
    </row>
    <row r="114" spans="2:15">
      <c r="B114" s="22" t="s">
        <v>535</v>
      </c>
      <c r="C114" s="23"/>
      <c r="D114" s="23" t="s">
        <v>317</v>
      </c>
      <c r="E114" s="23"/>
      <c r="F114" s="27" t="s">
        <v>160</v>
      </c>
      <c r="G114" s="23">
        <v>2018</v>
      </c>
      <c r="H114" s="24" t="s">
        <v>334</v>
      </c>
      <c r="I114" s="22" t="s">
        <v>681</v>
      </c>
      <c r="J114" s="25">
        <v>43681</v>
      </c>
      <c r="K114" s="23" t="s">
        <v>317</v>
      </c>
      <c r="L114" s="25">
        <f t="shared" si="2"/>
        <v>43702</v>
      </c>
      <c r="M114" s="24" t="s">
        <v>313</v>
      </c>
      <c r="N114" s="22"/>
      <c r="O114" s="22"/>
    </row>
    <row r="115" spans="2:15">
      <c r="B115" s="198" t="s">
        <v>546</v>
      </c>
      <c r="C115" s="199"/>
      <c r="D115" s="199" t="s">
        <v>317</v>
      </c>
      <c r="E115" s="199"/>
      <c r="F115" s="38" t="s">
        <v>649</v>
      </c>
      <c r="G115" s="199">
        <v>2019</v>
      </c>
      <c r="H115" s="205" t="s">
        <v>334</v>
      </c>
      <c r="I115" s="198" t="s">
        <v>766</v>
      </c>
      <c r="J115" s="204">
        <v>43688</v>
      </c>
      <c r="K115" s="199" t="s">
        <v>317</v>
      </c>
      <c r="L115" s="204">
        <f t="shared" si="2"/>
        <v>43709</v>
      </c>
      <c r="M115" s="205" t="s">
        <v>515</v>
      </c>
      <c r="N115" s="198"/>
      <c r="O115" s="198"/>
    </row>
    <row r="116" spans="2:15">
      <c r="B116" s="22" t="s">
        <v>535</v>
      </c>
      <c r="C116" s="23"/>
      <c r="D116" s="23"/>
      <c r="E116" s="23"/>
      <c r="F116" s="27" t="s">
        <v>507</v>
      </c>
      <c r="G116" s="23">
        <v>2018</v>
      </c>
      <c r="H116" s="24" t="s">
        <v>334</v>
      </c>
      <c r="I116" s="22" t="s">
        <v>682</v>
      </c>
      <c r="J116" s="25">
        <v>43688</v>
      </c>
      <c r="K116" s="23" t="s">
        <v>317</v>
      </c>
      <c r="L116" s="25">
        <f t="shared" si="2"/>
        <v>43709</v>
      </c>
      <c r="M116" s="23"/>
      <c r="N116" s="22"/>
      <c r="O116" s="22"/>
    </row>
    <row r="117" spans="2:15">
      <c r="B117" s="22" t="s">
        <v>647</v>
      </c>
      <c r="C117" s="23"/>
      <c r="D117" s="23"/>
      <c r="E117" s="23"/>
      <c r="F117" s="27" t="s">
        <v>1</v>
      </c>
      <c r="G117" s="23">
        <v>2018</v>
      </c>
      <c r="H117" s="24" t="s">
        <v>334</v>
      </c>
      <c r="I117" s="22" t="s">
        <v>765</v>
      </c>
      <c r="J117" s="25">
        <v>43688</v>
      </c>
      <c r="K117" s="23" t="s">
        <v>317</v>
      </c>
      <c r="L117" s="25">
        <f t="shared" si="2"/>
        <v>43709</v>
      </c>
      <c r="M117" s="23"/>
      <c r="N117" s="22"/>
      <c r="O117" s="22"/>
    </row>
    <row r="118" spans="2:15">
      <c r="B118" s="22" t="s">
        <v>535</v>
      </c>
      <c r="C118" s="23"/>
      <c r="D118" s="23"/>
      <c r="E118" s="23"/>
      <c r="F118" s="175" t="s">
        <v>505</v>
      </c>
      <c r="G118" s="23">
        <v>2019</v>
      </c>
      <c r="H118" s="24" t="s">
        <v>334</v>
      </c>
      <c r="I118" s="22" t="s">
        <v>768</v>
      </c>
      <c r="J118" s="25">
        <v>43688</v>
      </c>
      <c r="K118" s="23" t="s">
        <v>317</v>
      </c>
      <c r="L118" s="25">
        <f t="shared" si="2"/>
        <v>43709</v>
      </c>
      <c r="M118" s="23"/>
      <c r="N118" s="22"/>
      <c r="O118" s="22"/>
    </row>
    <row r="119" spans="2:15">
      <c r="B119" s="22" t="s">
        <v>59</v>
      </c>
      <c r="C119" s="23"/>
      <c r="D119" s="23"/>
      <c r="E119" s="23"/>
      <c r="F119" s="27" t="s">
        <v>418</v>
      </c>
      <c r="G119" s="23">
        <v>2019</v>
      </c>
      <c r="H119" s="24" t="s">
        <v>334</v>
      </c>
      <c r="I119" s="22" t="s">
        <v>774</v>
      </c>
      <c r="J119" s="25">
        <v>43695</v>
      </c>
      <c r="K119" s="23" t="s">
        <v>317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130</v>
      </c>
      <c r="G120" s="23">
        <v>2019</v>
      </c>
      <c r="H120" s="24" t="s">
        <v>334</v>
      </c>
      <c r="I120" s="22" t="s">
        <v>769</v>
      </c>
      <c r="J120" s="25">
        <v>43702</v>
      </c>
      <c r="K120" s="23" t="s">
        <v>317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392</v>
      </c>
      <c r="G121" s="23">
        <v>2019</v>
      </c>
      <c r="H121" s="24" t="s">
        <v>320</v>
      </c>
      <c r="I121" s="22" t="s">
        <v>772</v>
      </c>
      <c r="J121" s="25">
        <v>43702</v>
      </c>
      <c r="K121" s="23" t="s">
        <v>317</v>
      </c>
      <c r="L121" s="25">
        <f t="shared" si="2"/>
        <v>43723</v>
      </c>
      <c r="M121" s="23"/>
      <c r="N121" s="22"/>
      <c r="O121" s="22"/>
    </row>
    <row r="122" spans="2:15">
      <c r="B122" s="198" t="s">
        <v>516</v>
      </c>
      <c r="C122" s="199"/>
      <c r="D122" s="199" t="s">
        <v>317</v>
      </c>
      <c r="E122" s="199"/>
      <c r="F122" s="38" t="s">
        <v>179</v>
      </c>
      <c r="G122" s="199">
        <v>2019</v>
      </c>
      <c r="H122" s="203" t="s">
        <v>316</v>
      </c>
      <c r="I122" s="198" t="s">
        <v>770</v>
      </c>
      <c r="J122" s="204">
        <v>43709</v>
      </c>
      <c r="K122" s="199" t="s">
        <v>317</v>
      </c>
      <c r="L122" s="204">
        <f t="shared" ref="L122:L130" si="3">IF(K122="O",J122+21,J122+14)</f>
        <v>43730</v>
      </c>
      <c r="M122" s="199"/>
      <c r="N122" s="198"/>
      <c r="O122" s="198"/>
    </row>
    <row r="123" spans="2:15">
      <c r="B123" s="198" t="s">
        <v>41</v>
      </c>
      <c r="C123" s="199"/>
      <c r="D123" s="199" t="s">
        <v>317</v>
      </c>
      <c r="E123" s="199"/>
      <c r="F123" s="38" t="s">
        <v>168</v>
      </c>
      <c r="G123" s="199">
        <v>2018</v>
      </c>
      <c r="H123" s="203" t="s">
        <v>329</v>
      </c>
      <c r="I123" s="198" t="s">
        <v>771</v>
      </c>
      <c r="J123" s="204">
        <v>43709</v>
      </c>
      <c r="K123" s="199" t="s">
        <v>317</v>
      </c>
      <c r="L123" s="204">
        <f t="shared" si="3"/>
        <v>43730</v>
      </c>
      <c r="M123" s="199"/>
      <c r="N123" s="198"/>
      <c r="O123" s="198"/>
    </row>
    <row r="124" spans="2:15">
      <c r="B124" s="22" t="s">
        <v>41</v>
      </c>
      <c r="C124" s="23"/>
      <c r="D124" s="23"/>
      <c r="E124" s="23"/>
      <c r="F124" s="27" t="s">
        <v>398</v>
      </c>
      <c r="G124" s="23">
        <v>2012</v>
      </c>
      <c r="H124" s="177" t="s">
        <v>316</v>
      </c>
      <c r="I124" s="22" t="s">
        <v>777</v>
      </c>
      <c r="J124" s="25">
        <v>43709</v>
      </c>
      <c r="K124" s="23" t="s">
        <v>317</v>
      </c>
      <c r="L124" s="25">
        <f t="shared" si="3"/>
        <v>43730</v>
      </c>
      <c r="M124" s="23"/>
      <c r="N124" s="22"/>
      <c r="O124" s="22" t="s">
        <v>63</v>
      </c>
    </row>
    <row r="125" spans="2:15">
      <c r="B125" s="22" t="s">
        <v>535</v>
      </c>
      <c r="C125" s="23"/>
      <c r="D125" s="23"/>
      <c r="E125" s="23"/>
      <c r="F125" s="27" t="s">
        <v>145</v>
      </c>
      <c r="G125" s="23">
        <v>2019</v>
      </c>
      <c r="H125" s="177" t="s">
        <v>334</v>
      </c>
      <c r="I125" s="22" t="s">
        <v>683</v>
      </c>
      <c r="J125" s="25">
        <v>43709</v>
      </c>
      <c r="K125" s="23" t="s">
        <v>317</v>
      </c>
      <c r="L125" s="25">
        <f t="shared" si="3"/>
        <v>43730</v>
      </c>
      <c r="M125" s="23"/>
      <c r="N125" s="22"/>
      <c r="O125" s="22"/>
    </row>
    <row r="126" spans="2:15">
      <c r="B126" s="22" t="s">
        <v>546</v>
      </c>
      <c r="C126" s="23"/>
      <c r="D126" s="23"/>
      <c r="E126" s="23"/>
      <c r="F126" s="27" t="s">
        <v>473</v>
      </c>
      <c r="G126" s="23">
        <v>2019</v>
      </c>
      <c r="H126" s="177" t="s">
        <v>334</v>
      </c>
      <c r="I126" s="22" t="s">
        <v>764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546</v>
      </c>
      <c r="C127" s="23"/>
      <c r="D127" s="23"/>
      <c r="E127" s="23"/>
      <c r="F127" s="27" t="s">
        <v>165</v>
      </c>
      <c r="G127" s="23">
        <v>2016</v>
      </c>
      <c r="H127" s="177" t="s">
        <v>334</v>
      </c>
      <c r="I127" s="22" t="s">
        <v>773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546</v>
      </c>
      <c r="C128" s="23"/>
      <c r="D128" s="23"/>
      <c r="E128" s="23"/>
      <c r="F128" s="27" t="s">
        <v>19</v>
      </c>
      <c r="G128" s="23">
        <v>2016</v>
      </c>
      <c r="H128" s="177" t="s">
        <v>334</v>
      </c>
      <c r="I128" s="22" t="s">
        <v>778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198" t="s">
        <v>647</v>
      </c>
      <c r="C129" s="199"/>
      <c r="D129" s="199"/>
      <c r="E129" s="199"/>
      <c r="F129" s="38" t="s">
        <v>1</v>
      </c>
      <c r="G129" s="199">
        <v>2018</v>
      </c>
      <c r="H129" s="203" t="s">
        <v>334</v>
      </c>
      <c r="I129" s="198" t="s">
        <v>765</v>
      </c>
      <c r="J129" s="204">
        <v>43716</v>
      </c>
      <c r="K129" s="199" t="s">
        <v>317</v>
      </c>
      <c r="L129" s="204">
        <f t="shared" si="3"/>
        <v>43737</v>
      </c>
      <c r="M129" s="199"/>
      <c r="N129" s="198"/>
      <c r="O129" s="198"/>
    </row>
    <row r="130" spans="2:15">
      <c r="B130" s="198" t="s">
        <v>516</v>
      </c>
      <c r="C130" s="199"/>
      <c r="D130" s="199"/>
      <c r="E130" s="199"/>
      <c r="F130" s="38" t="s">
        <v>5</v>
      </c>
      <c r="G130" s="199">
        <v>2019</v>
      </c>
      <c r="H130" s="203" t="s">
        <v>334</v>
      </c>
      <c r="I130" s="198" t="s">
        <v>775</v>
      </c>
      <c r="J130" s="204">
        <v>43716</v>
      </c>
      <c r="K130" s="199" t="s">
        <v>317</v>
      </c>
      <c r="L130" s="204">
        <f t="shared" si="3"/>
        <v>43737</v>
      </c>
      <c r="M130" s="199"/>
      <c r="N130" s="198"/>
      <c r="O130" s="198"/>
    </row>
    <row r="131" spans="2:15">
      <c r="B131" s="198" t="s">
        <v>59</v>
      </c>
      <c r="C131" s="199"/>
      <c r="D131" s="199"/>
      <c r="E131" s="199"/>
      <c r="F131" s="38" t="s">
        <v>2</v>
      </c>
      <c r="G131" s="199">
        <v>2019</v>
      </c>
      <c r="H131" s="203" t="s">
        <v>334</v>
      </c>
      <c r="I131" s="198" t="s">
        <v>779</v>
      </c>
      <c r="J131" s="204">
        <v>43716</v>
      </c>
      <c r="K131" s="199" t="s">
        <v>317</v>
      </c>
      <c r="L131" s="204">
        <f t="shared" ref="L131:L140" si="4">IF(K131="O",J131+21,J131+14)</f>
        <v>43737</v>
      </c>
      <c r="M131" s="199"/>
      <c r="N131" s="198"/>
      <c r="O131" s="198"/>
    </row>
    <row r="132" spans="2:15">
      <c r="B132" s="198" t="s">
        <v>546</v>
      </c>
      <c r="C132" s="199"/>
      <c r="D132" s="199"/>
      <c r="E132" s="199"/>
      <c r="F132" s="38" t="s">
        <v>176</v>
      </c>
      <c r="G132" s="199">
        <v>2019</v>
      </c>
      <c r="H132" s="201" t="s">
        <v>334</v>
      </c>
      <c r="I132" s="198" t="s">
        <v>684</v>
      </c>
      <c r="J132" s="204">
        <v>43723</v>
      </c>
      <c r="K132" s="199" t="s">
        <v>317</v>
      </c>
      <c r="L132" s="204">
        <f t="shared" si="4"/>
        <v>43744</v>
      </c>
      <c r="M132" s="199"/>
      <c r="N132" s="198"/>
      <c r="O132" s="198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84" t="s">
        <v>334</v>
      </c>
      <c r="I133" s="22" t="s">
        <v>776</v>
      </c>
      <c r="J133" s="25">
        <v>43729</v>
      </c>
      <c r="K133" s="23" t="s">
        <v>317</v>
      </c>
      <c r="L133" s="25">
        <f t="shared" si="4"/>
        <v>43750</v>
      </c>
      <c r="M133" s="23"/>
      <c r="N133" s="22"/>
      <c r="O133" s="22" t="s">
        <v>142</v>
      </c>
    </row>
    <row r="134" spans="2:15">
      <c r="B134" s="22" t="s">
        <v>41</v>
      </c>
      <c r="C134" s="23"/>
      <c r="D134" s="23"/>
      <c r="E134" s="23"/>
      <c r="F134" s="27" t="s">
        <v>137</v>
      </c>
      <c r="G134" s="23">
        <v>2019</v>
      </c>
      <c r="H134" s="184" t="s">
        <v>334</v>
      </c>
      <c r="I134" s="22" t="s">
        <v>685</v>
      </c>
      <c r="J134" s="25">
        <v>43729</v>
      </c>
      <c r="K134" s="23" t="s">
        <v>317</v>
      </c>
      <c r="L134" s="25">
        <f t="shared" si="4"/>
        <v>43750</v>
      </c>
      <c r="M134" s="23"/>
      <c r="N134" s="22"/>
      <c r="O134" s="22" t="s">
        <v>142</v>
      </c>
    </row>
    <row r="135" spans="2:15">
      <c r="B135" s="22" t="s">
        <v>59</v>
      </c>
      <c r="C135" s="23"/>
      <c r="D135" s="23"/>
      <c r="E135" s="23"/>
      <c r="F135" s="27" t="s">
        <v>157</v>
      </c>
      <c r="G135" s="23">
        <v>2019</v>
      </c>
      <c r="H135" s="184" t="s">
        <v>334</v>
      </c>
      <c r="I135" s="22" t="s">
        <v>780</v>
      </c>
      <c r="J135" s="25">
        <v>43729</v>
      </c>
      <c r="K135" s="23" t="s">
        <v>317</v>
      </c>
      <c r="L135" s="25">
        <f t="shared" si="4"/>
        <v>43750</v>
      </c>
      <c r="M135" s="23"/>
      <c r="N135" s="22"/>
      <c r="O135" s="22" t="s">
        <v>142</v>
      </c>
    </row>
    <row r="136" spans="2:15">
      <c r="B136" s="22" t="s">
        <v>59</v>
      </c>
      <c r="C136" s="23"/>
      <c r="D136" s="23"/>
      <c r="E136" s="23"/>
      <c r="F136" s="27" t="s">
        <v>0</v>
      </c>
      <c r="G136" s="23">
        <v>2018</v>
      </c>
      <c r="H136" s="184" t="s">
        <v>334</v>
      </c>
      <c r="I136" s="22" t="s">
        <v>687</v>
      </c>
      <c r="J136" s="25">
        <v>43730</v>
      </c>
      <c r="K136" s="23" t="s">
        <v>317</v>
      </c>
      <c r="L136" s="25">
        <f t="shared" si="4"/>
        <v>43751</v>
      </c>
      <c r="M136" s="23"/>
      <c r="N136" s="22"/>
      <c r="O136" s="22"/>
    </row>
    <row r="137" spans="2:15">
      <c r="B137" s="22" t="s">
        <v>647</v>
      </c>
      <c r="C137" s="23"/>
      <c r="D137" s="23"/>
      <c r="E137" s="23"/>
      <c r="F137" s="27" t="s">
        <v>4</v>
      </c>
      <c r="G137" s="23">
        <v>2018</v>
      </c>
      <c r="H137" s="184" t="s">
        <v>334</v>
      </c>
      <c r="I137" s="22" t="s">
        <v>781</v>
      </c>
      <c r="J137" s="25">
        <v>43736</v>
      </c>
      <c r="K137" s="23" t="s">
        <v>317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175</v>
      </c>
      <c r="G138" s="23">
        <v>2013</v>
      </c>
      <c r="H138" s="184" t="s">
        <v>326</v>
      </c>
      <c r="I138" s="22" t="s">
        <v>686</v>
      </c>
      <c r="J138" s="25">
        <v>43744</v>
      </c>
      <c r="K138" s="23" t="s">
        <v>317</v>
      </c>
      <c r="L138" s="25">
        <f t="shared" si="4"/>
        <v>43765</v>
      </c>
      <c r="M138" s="23"/>
      <c r="N138" s="22"/>
      <c r="O138" s="22"/>
    </row>
    <row r="139" spans="2:15">
      <c r="B139" s="22" t="s">
        <v>136</v>
      </c>
      <c r="C139" s="23"/>
      <c r="D139" s="23"/>
      <c r="E139" s="23"/>
      <c r="F139" s="27" t="s">
        <v>185</v>
      </c>
      <c r="G139" s="23">
        <v>2014</v>
      </c>
      <c r="H139" s="184" t="s">
        <v>326</v>
      </c>
      <c r="I139" s="22" t="s">
        <v>688</v>
      </c>
      <c r="J139" s="25">
        <v>43744</v>
      </c>
      <c r="K139" s="23" t="s">
        <v>317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84" t="s">
        <v>320</v>
      </c>
      <c r="I140" s="22" t="s">
        <v>689</v>
      </c>
      <c r="J140" s="25">
        <v>43744</v>
      </c>
      <c r="K140" s="23" t="s">
        <v>317</v>
      </c>
      <c r="L140" s="25">
        <f t="shared" si="4"/>
        <v>43765</v>
      </c>
      <c r="M140" s="23"/>
      <c r="N140" s="22"/>
      <c r="O140" s="22"/>
    </row>
    <row r="141" spans="2:15">
      <c r="B141" s="22" t="s">
        <v>59</v>
      </c>
      <c r="C141" s="23">
        <v>1</v>
      </c>
      <c r="D141" s="23"/>
      <c r="E141" s="23"/>
      <c r="F141" s="27" t="s">
        <v>172</v>
      </c>
      <c r="G141" s="23">
        <v>2019</v>
      </c>
      <c r="H141" s="184" t="s">
        <v>334</v>
      </c>
      <c r="I141" s="22" t="s">
        <v>782</v>
      </c>
      <c r="J141" s="25">
        <v>43744</v>
      </c>
      <c r="K141" s="23" t="s">
        <v>317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546</v>
      </c>
      <c r="C142" s="23">
        <v>1</v>
      </c>
      <c r="D142" s="23"/>
      <c r="E142" s="23"/>
      <c r="F142" s="27" t="s">
        <v>16</v>
      </c>
      <c r="G142" s="23">
        <v>2019</v>
      </c>
      <c r="H142" s="183" t="s">
        <v>334</v>
      </c>
      <c r="I142" s="22" t="s">
        <v>690</v>
      </c>
      <c r="J142" s="25">
        <v>43751</v>
      </c>
      <c r="K142" s="23" t="s">
        <v>317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149</v>
      </c>
      <c r="G143" s="23">
        <v>2016</v>
      </c>
      <c r="H143" s="184" t="s">
        <v>334</v>
      </c>
      <c r="I143" s="22" t="s">
        <v>783</v>
      </c>
      <c r="J143" s="25">
        <v>43751</v>
      </c>
      <c r="K143" s="23" t="s">
        <v>317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334</v>
      </c>
      <c r="I144" s="22" t="s">
        <v>24</v>
      </c>
      <c r="J144" s="25">
        <v>43754</v>
      </c>
      <c r="K144" s="23" t="s">
        <v>317</v>
      </c>
      <c r="L144" s="25">
        <f t="shared" si="5"/>
        <v>43775</v>
      </c>
      <c r="M144" s="23"/>
      <c r="N144" s="22"/>
      <c r="O144" s="22"/>
    </row>
    <row r="145" spans="2:15">
      <c r="B145" s="22" t="s">
        <v>535</v>
      </c>
      <c r="C145" s="23"/>
      <c r="D145" s="23"/>
      <c r="E145" s="23"/>
      <c r="F145" s="27" t="s">
        <v>135</v>
      </c>
      <c r="G145" s="23">
        <v>2019</v>
      </c>
      <c r="H145" s="23" t="s">
        <v>334</v>
      </c>
      <c r="I145" s="22" t="s">
        <v>28</v>
      </c>
      <c r="J145" s="25">
        <v>43754</v>
      </c>
      <c r="K145" s="23" t="s">
        <v>317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173</v>
      </c>
      <c r="G146" s="23">
        <v>2006</v>
      </c>
      <c r="H146" s="24" t="s">
        <v>320</v>
      </c>
      <c r="I146" s="189" t="s">
        <v>407</v>
      </c>
      <c r="J146" s="25">
        <v>43758</v>
      </c>
      <c r="K146" s="23" t="s">
        <v>317</v>
      </c>
      <c r="L146" s="25">
        <f t="shared" si="5"/>
        <v>43779</v>
      </c>
      <c r="M146" s="23"/>
      <c r="N146" s="22"/>
      <c r="O146" s="22"/>
    </row>
    <row r="147" spans="2:15">
      <c r="B147" s="22" t="s">
        <v>59</v>
      </c>
      <c r="C147" s="23"/>
      <c r="D147" s="23"/>
      <c r="E147" s="23"/>
      <c r="F147" s="27" t="s">
        <v>469</v>
      </c>
      <c r="G147" s="23">
        <v>2019</v>
      </c>
      <c r="H147" s="24" t="s">
        <v>334</v>
      </c>
      <c r="I147" s="189" t="s">
        <v>29</v>
      </c>
      <c r="J147" s="25">
        <v>43758</v>
      </c>
      <c r="K147" s="23" t="s">
        <v>317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326</v>
      </c>
      <c r="I148" s="189" t="s">
        <v>406</v>
      </c>
      <c r="J148" s="25">
        <v>43761</v>
      </c>
      <c r="K148" s="23" t="s">
        <v>317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320</v>
      </c>
      <c r="I149" s="189" t="s">
        <v>415</v>
      </c>
      <c r="J149" s="25">
        <v>43761</v>
      </c>
      <c r="K149" s="23" t="s">
        <v>317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474</v>
      </c>
      <c r="G150" s="23">
        <v>2018</v>
      </c>
      <c r="H150" s="24" t="s">
        <v>622</v>
      </c>
      <c r="I150" s="189" t="s">
        <v>417</v>
      </c>
      <c r="J150" s="25">
        <v>43761</v>
      </c>
      <c r="K150" s="23" t="s">
        <v>317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391</v>
      </c>
      <c r="G151" s="23">
        <v>2007</v>
      </c>
      <c r="H151" s="23" t="s">
        <v>320</v>
      </c>
      <c r="I151" s="22" t="s">
        <v>404</v>
      </c>
      <c r="J151" s="25">
        <v>43761</v>
      </c>
      <c r="K151" s="23" t="s">
        <v>317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84" t="s">
        <v>334</v>
      </c>
      <c r="I152" s="22" t="s">
        <v>776</v>
      </c>
      <c r="J152" s="25">
        <v>43765</v>
      </c>
      <c r="K152" s="23" t="s">
        <v>317</v>
      </c>
      <c r="L152" s="25">
        <f t="shared" si="6"/>
        <v>43786</v>
      </c>
      <c r="M152" s="23"/>
      <c r="N152" s="22"/>
      <c r="O152" s="22"/>
    </row>
    <row r="153" spans="2:15">
      <c r="B153" s="22" t="s">
        <v>535</v>
      </c>
      <c r="C153" s="23"/>
      <c r="D153" s="23"/>
      <c r="E153" s="23"/>
      <c r="F153" s="193" t="s">
        <v>713</v>
      </c>
      <c r="G153" s="23">
        <v>2019</v>
      </c>
      <c r="H153" s="190" t="s">
        <v>334</v>
      </c>
      <c r="I153" s="189" t="s">
        <v>691</v>
      </c>
      <c r="J153" s="25">
        <v>43765</v>
      </c>
      <c r="K153" s="23" t="s">
        <v>317</v>
      </c>
      <c r="L153" s="25">
        <f t="shared" si="6"/>
        <v>43786</v>
      </c>
      <c r="M153" s="23"/>
      <c r="N153" s="22"/>
      <c r="O153" s="22"/>
    </row>
    <row r="154" spans="2:15">
      <c r="B154" s="22" t="s">
        <v>546</v>
      </c>
      <c r="C154" s="23"/>
      <c r="D154" s="23"/>
      <c r="E154" s="23"/>
      <c r="F154" s="27" t="s">
        <v>27</v>
      </c>
      <c r="G154" s="23">
        <v>2019</v>
      </c>
      <c r="H154" s="190" t="s">
        <v>334</v>
      </c>
      <c r="I154" s="189" t="s">
        <v>784</v>
      </c>
      <c r="J154" s="25">
        <v>43765</v>
      </c>
      <c r="K154" s="23" t="s">
        <v>317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175</v>
      </c>
      <c r="G155" s="23">
        <v>2013</v>
      </c>
      <c r="H155" s="190" t="s">
        <v>320</v>
      </c>
      <c r="I155" s="22" t="s">
        <v>686</v>
      </c>
      <c r="J155" s="25">
        <v>43768</v>
      </c>
      <c r="K155" s="23" t="s">
        <v>317</v>
      </c>
      <c r="L155" s="25">
        <f t="shared" si="6"/>
        <v>43789</v>
      </c>
      <c r="M155" s="23"/>
      <c r="N155" s="22"/>
      <c r="O155" s="22"/>
    </row>
    <row r="156" spans="2:15">
      <c r="B156" s="22" t="s">
        <v>535</v>
      </c>
      <c r="C156" s="23"/>
      <c r="D156" s="23"/>
      <c r="E156" s="23"/>
      <c r="F156" s="27" t="s">
        <v>353</v>
      </c>
      <c r="G156" s="23">
        <v>2019</v>
      </c>
      <c r="H156" s="23" t="s">
        <v>334</v>
      </c>
      <c r="I156" s="22" t="s">
        <v>692</v>
      </c>
      <c r="J156" s="25">
        <v>43768</v>
      </c>
      <c r="K156" s="190" t="s">
        <v>317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471</v>
      </c>
      <c r="G157" s="23">
        <v>2016</v>
      </c>
      <c r="H157" s="190" t="s">
        <v>334</v>
      </c>
      <c r="I157" s="22" t="s">
        <v>693</v>
      </c>
      <c r="J157" s="25">
        <v>43771</v>
      </c>
      <c r="K157" s="23" t="s">
        <v>317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495</v>
      </c>
      <c r="G158" s="23">
        <v>2016</v>
      </c>
      <c r="H158" s="190" t="s">
        <v>334</v>
      </c>
      <c r="I158" s="22" t="s">
        <v>694</v>
      </c>
      <c r="J158" s="25">
        <v>43771</v>
      </c>
      <c r="K158" s="23" t="s">
        <v>317</v>
      </c>
      <c r="L158" s="25">
        <f t="shared" si="5"/>
        <v>43792</v>
      </c>
      <c r="M158" s="23"/>
      <c r="N158" s="22"/>
      <c r="O158" s="22"/>
    </row>
    <row r="159" spans="2:15">
      <c r="B159" s="22" t="s">
        <v>516</v>
      </c>
      <c r="C159" s="23"/>
      <c r="D159" s="23"/>
      <c r="E159" s="23"/>
      <c r="F159" s="27" t="s">
        <v>164</v>
      </c>
      <c r="G159" s="23">
        <v>2019</v>
      </c>
      <c r="H159" s="190" t="s">
        <v>334</v>
      </c>
      <c r="I159" s="22" t="s">
        <v>714</v>
      </c>
      <c r="J159" s="25">
        <v>43772</v>
      </c>
      <c r="K159" s="23" t="s">
        <v>317</v>
      </c>
      <c r="L159" s="25">
        <f t="shared" si="5"/>
        <v>43793</v>
      </c>
      <c r="M159" s="23"/>
      <c r="N159" s="22"/>
      <c r="O159" s="22"/>
    </row>
    <row r="160" spans="2:15">
      <c r="B160" s="22" t="s">
        <v>535</v>
      </c>
      <c r="C160" s="23"/>
      <c r="D160" s="23"/>
      <c r="E160" s="196"/>
      <c r="F160" s="27" t="s">
        <v>467</v>
      </c>
      <c r="G160" s="23">
        <v>2019</v>
      </c>
      <c r="H160" s="190" t="s">
        <v>334</v>
      </c>
      <c r="I160" s="189" t="s">
        <v>695</v>
      </c>
      <c r="J160" s="197">
        <v>43786</v>
      </c>
      <c r="K160" s="196" t="s">
        <v>317</v>
      </c>
      <c r="L160" s="197">
        <f t="shared" si="5"/>
        <v>43807</v>
      </c>
      <c r="M160" s="23"/>
      <c r="N160" s="22"/>
      <c r="O160" s="22"/>
    </row>
    <row r="161" spans="2:15">
      <c r="B161" s="22" t="s">
        <v>535</v>
      </c>
      <c r="C161" s="23"/>
      <c r="D161" s="23"/>
      <c r="E161" s="196"/>
      <c r="F161" s="27" t="s">
        <v>1245</v>
      </c>
      <c r="G161" s="23">
        <v>2019</v>
      </c>
      <c r="H161" s="23" t="s">
        <v>334</v>
      </c>
      <c r="I161" s="22" t="s">
        <v>28</v>
      </c>
      <c r="J161" s="197">
        <v>43786</v>
      </c>
      <c r="K161" s="196" t="s">
        <v>317</v>
      </c>
      <c r="L161" s="197">
        <f t="shared" ref="L161:L162" si="7">IF(K161="O",J161+21,J161+14)</f>
        <v>43807</v>
      </c>
      <c r="M161" s="23"/>
      <c r="N161" s="22"/>
      <c r="O161" s="22"/>
    </row>
    <row r="162" spans="2:15">
      <c r="B162" s="198" t="s">
        <v>546</v>
      </c>
      <c r="C162" s="199">
        <v>2</v>
      </c>
      <c r="D162" s="199" t="s">
        <v>317</v>
      </c>
      <c r="E162" s="200"/>
      <c r="F162" s="38" t="s">
        <v>16</v>
      </c>
      <c r="G162" s="199">
        <v>2019</v>
      </c>
      <c r="H162" s="201" t="s">
        <v>334</v>
      </c>
      <c r="I162" s="198" t="s">
        <v>690</v>
      </c>
      <c r="J162" s="202">
        <v>43786</v>
      </c>
      <c r="K162" s="200" t="s">
        <v>317</v>
      </c>
      <c r="L162" s="202">
        <f t="shared" si="7"/>
        <v>43807</v>
      </c>
      <c r="M162" s="199"/>
      <c r="N162" s="198"/>
      <c r="O162" s="198"/>
    </row>
    <row r="163" spans="2:15">
      <c r="B163" s="22" t="s">
        <v>41</v>
      </c>
      <c r="C163" s="23">
        <v>1</v>
      </c>
      <c r="D163" s="23"/>
      <c r="E163" s="196"/>
      <c r="F163" s="27" t="s">
        <v>62</v>
      </c>
      <c r="G163" s="23">
        <v>2016</v>
      </c>
      <c r="H163" s="190" t="s">
        <v>329</v>
      </c>
      <c r="I163" s="22" t="s">
        <v>696</v>
      </c>
      <c r="J163" s="197">
        <v>43786</v>
      </c>
      <c r="K163" s="196" t="s">
        <v>317</v>
      </c>
      <c r="L163" s="197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196"/>
      <c r="F164" s="27" t="s">
        <v>361</v>
      </c>
      <c r="G164" s="23">
        <v>2012</v>
      </c>
      <c r="H164" s="190" t="s">
        <v>329</v>
      </c>
      <c r="I164" s="22" t="s">
        <v>716</v>
      </c>
      <c r="J164" s="197">
        <v>43786</v>
      </c>
      <c r="K164" s="196" t="s">
        <v>317</v>
      </c>
      <c r="L164" s="197">
        <f t="shared" si="8"/>
        <v>43807</v>
      </c>
      <c r="M164" s="23"/>
      <c r="N164" s="22"/>
      <c r="O164" s="22"/>
    </row>
    <row r="165" spans="2:15">
      <c r="B165" s="22" t="s">
        <v>535</v>
      </c>
      <c r="C165" s="23">
        <v>1</v>
      </c>
      <c r="D165" s="23"/>
      <c r="E165" s="23"/>
      <c r="F165" s="27" t="s">
        <v>152</v>
      </c>
      <c r="G165" s="23">
        <v>2019</v>
      </c>
      <c r="H165" s="190" t="s">
        <v>334</v>
      </c>
      <c r="I165" s="22" t="s">
        <v>697</v>
      </c>
      <c r="J165" s="25">
        <v>43793</v>
      </c>
      <c r="K165" s="23" t="s">
        <v>317</v>
      </c>
      <c r="L165" s="25">
        <f t="shared" si="8"/>
        <v>43814</v>
      </c>
      <c r="M165" s="23"/>
      <c r="N165" s="22"/>
      <c r="O165" s="22"/>
    </row>
    <row r="166" spans="2:15">
      <c r="B166" s="22" t="s">
        <v>546</v>
      </c>
      <c r="C166" s="23">
        <v>1</v>
      </c>
      <c r="D166" s="23"/>
      <c r="E166" s="23"/>
      <c r="F166" s="27" t="s">
        <v>34</v>
      </c>
      <c r="G166" s="23">
        <v>2019</v>
      </c>
      <c r="H166" s="190" t="s">
        <v>334</v>
      </c>
      <c r="I166" s="22" t="s">
        <v>717</v>
      </c>
      <c r="J166" s="25">
        <v>43793</v>
      </c>
      <c r="K166" s="23" t="s">
        <v>317</v>
      </c>
      <c r="L166" s="25">
        <f t="shared" si="8"/>
        <v>43814</v>
      </c>
      <c r="M166" s="23"/>
      <c r="N166" s="22"/>
      <c r="O166" s="22"/>
    </row>
    <row r="167" spans="2:15">
      <c r="B167" s="22" t="s">
        <v>546</v>
      </c>
      <c r="C167" s="23">
        <v>1</v>
      </c>
      <c r="D167" s="23"/>
      <c r="E167" s="23"/>
      <c r="F167" s="27" t="s">
        <v>477</v>
      </c>
      <c r="G167" s="23">
        <v>2019</v>
      </c>
      <c r="H167" s="190" t="s">
        <v>334</v>
      </c>
      <c r="I167" s="22" t="s">
        <v>720</v>
      </c>
      <c r="J167" s="25">
        <v>43793</v>
      </c>
      <c r="K167" s="23" t="s">
        <v>317</v>
      </c>
      <c r="L167" s="25">
        <f t="shared" si="8"/>
        <v>43814</v>
      </c>
      <c r="M167" s="23"/>
      <c r="N167" s="22"/>
      <c r="O167" s="22"/>
    </row>
    <row r="168" spans="2:15">
      <c r="B168" s="212" t="s">
        <v>41</v>
      </c>
      <c r="C168" s="213">
        <v>1</v>
      </c>
      <c r="D168" s="213"/>
      <c r="E168" s="23"/>
      <c r="F168" s="214" t="s">
        <v>26</v>
      </c>
      <c r="G168" s="213">
        <v>2019</v>
      </c>
      <c r="H168" s="215" t="s">
        <v>334</v>
      </c>
      <c r="I168" s="212" t="s">
        <v>719</v>
      </c>
      <c r="J168" s="25">
        <v>43799</v>
      </c>
      <c r="K168" s="23" t="s">
        <v>317</v>
      </c>
      <c r="L168" s="25">
        <f t="shared" si="8"/>
        <v>43820</v>
      </c>
      <c r="M168" s="213"/>
      <c r="N168" s="212"/>
      <c r="O168" s="212" t="s">
        <v>343</v>
      </c>
    </row>
    <row r="169" spans="2:15">
      <c r="B169" s="212" t="s">
        <v>41</v>
      </c>
      <c r="C169" s="213">
        <v>1</v>
      </c>
      <c r="D169" s="213"/>
      <c r="E169" s="23"/>
      <c r="F169" s="214" t="s">
        <v>177</v>
      </c>
      <c r="G169" s="213">
        <v>2019</v>
      </c>
      <c r="H169" s="216" t="s">
        <v>334</v>
      </c>
      <c r="I169" s="212" t="s">
        <v>718</v>
      </c>
      <c r="J169" s="25">
        <v>43799</v>
      </c>
      <c r="K169" s="23" t="s">
        <v>317</v>
      </c>
      <c r="L169" s="25">
        <f t="shared" si="8"/>
        <v>43820</v>
      </c>
      <c r="M169" s="213"/>
      <c r="N169" s="212"/>
      <c r="O169" s="212" t="s">
        <v>343</v>
      </c>
    </row>
    <row r="170" spans="2:15">
      <c r="B170" s="212" t="s">
        <v>516</v>
      </c>
      <c r="C170" s="213">
        <v>1</v>
      </c>
      <c r="D170" s="213"/>
      <c r="E170" s="23"/>
      <c r="F170" s="214" t="s">
        <v>494</v>
      </c>
      <c r="G170" s="213">
        <v>2019</v>
      </c>
      <c r="H170" s="215" t="s">
        <v>334</v>
      </c>
      <c r="I170" s="217" t="s">
        <v>479</v>
      </c>
      <c r="J170" s="25">
        <v>43799</v>
      </c>
      <c r="K170" s="190" t="s">
        <v>317</v>
      </c>
      <c r="L170" s="25">
        <f t="shared" si="8"/>
        <v>43820</v>
      </c>
      <c r="M170" s="213"/>
      <c r="N170" s="212"/>
      <c r="O170" s="212" t="s">
        <v>343</v>
      </c>
    </row>
    <row r="171" spans="2:15">
      <c r="B171" s="231" t="s">
        <v>535</v>
      </c>
      <c r="C171" s="232">
        <v>1</v>
      </c>
      <c r="D171" s="232"/>
      <c r="E171" s="232"/>
      <c r="F171" s="233" t="s">
        <v>356</v>
      </c>
      <c r="G171" s="232">
        <v>2019</v>
      </c>
      <c r="H171" s="234" t="s">
        <v>334</v>
      </c>
      <c r="I171" s="231" t="s">
        <v>698</v>
      </c>
      <c r="J171" s="235">
        <v>43806</v>
      </c>
      <c r="K171" s="232" t="s">
        <v>317</v>
      </c>
      <c r="L171" s="235">
        <f t="shared" si="8"/>
        <v>43827</v>
      </c>
      <c r="M171" s="232"/>
      <c r="N171" s="231"/>
      <c r="O171" s="231" t="s">
        <v>343</v>
      </c>
    </row>
    <row r="172" spans="2:15">
      <c r="B172" s="225" t="s">
        <v>535</v>
      </c>
      <c r="C172" s="226">
        <v>1</v>
      </c>
      <c r="D172" s="226"/>
      <c r="E172" s="226"/>
      <c r="F172" s="227" t="s">
        <v>174</v>
      </c>
      <c r="G172" s="226">
        <v>2019</v>
      </c>
      <c r="H172" s="228" t="s">
        <v>334</v>
      </c>
      <c r="I172" s="225" t="s">
        <v>699</v>
      </c>
      <c r="J172" s="229">
        <v>43806</v>
      </c>
      <c r="K172" s="226" t="s">
        <v>317</v>
      </c>
      <c r="L172" s="229">
        <f t="shared" ref="L172:L183" si="9">IF(K172="O",J172+21,J172+14)</f>
        <v>43827</v>
      </c>
      <c r="M172" s="226"/>
      <c r="N172" s="225"/>
      <c r="O172" s="225" t="s">
        <v>343</v>
      </c>
    </row>
    <row r="173" spans="2:15">
      <c r="B173" s="231" t="s">
        <v>41</v>
      </c>
      <c r="C173" s="232">
        <v>1</v>
      </c>
      <c r="D173" s="232"/>
      <c r="E173" s="232"/>
      <c r="F173" s="233" t="s">
        <v>500</v>
      </c>
      <c r="G173" s="232">
        <v>2019</v>
      </c>
      <c r="H173" s="234" t="s">
        <v>334</v>
      </c>
      <c r="I173" s="231" t="s">
        <v>815</v>
      </c>
      <c r="J173" s="235">
        <v>43806</v>
      </c>
      <c r="K173" s="232" t="s">
        <v>317</v>
      </c>
      <c r="L173" s="235">
        <f t="shared" si="9"/>
        <v>43827</v>
      </c>
      <c r="M173" s="232"/>
      <c r="N173" s="231"/>
      <c r="O173" s="231" t="s">
        <v>343</v>
      </c>
    </row>
    <row r="174" spans="2:15">
      <c r="B174" s="220" t="s">
        <v>41</v>
      </c>
      <c r="C174" s="221">
        <v>2</v>
      </c>
      <c r="D174" s="221" t="s">
        <v>317</v>
      </c>
      <c r="E174" s="221"/>
      <c r="F174" s="222" t="s">
        <v>361</v>
      </c>
      <c r="G174" s="221">
        <v>2012</v>
      </c>
      <c r="H174" s="223" t="s">
        <v>316</v>
      </c>
      <c r="I174" s="220" t="s">
        <v>716</v>
      </c>
      <c r="J174" s="224">
        <v>43806</v>
      </c>
      <c r="K174" s="221" t="s">
        <v>317</v>
      </c>
      <c r="L174" s="224">
        <f t="shared" si="9"/>
        <v>43827</v>
      </c>
      <c r="M174" s="221"/>
      <c r="N174" s="220"/>
      <c r="O174" s="220" t="s">
        <v>343</v>
      </c>
    </row>
    <row r="175" spans="2:15">
      <c r="B175" s="231" t="s">
        <v>41</v>
      </c>
      <c r="C175" s="232">
        <v>1</v>
      </c>
      <c r="D175" s="232"/>
      <c r="E175" s="232"/>
      <c r="F175" s="233" t="s">
        <v>476</v>
      </c>
      <c r="G175" s="232">
        <v>2013</v>
      </c>
      <c r="H175" s="234" t="s">
        <v>316</v>
      </c>
      <c r="I175" s="231" t="s">
        <v>721</v>
      </c>
      <c r="J175" s="235">
        <v>43806</v>
      </c>
      <c r="K175" s="232" t="s">
        <v>317</v>
      </c>
      <c r="L175" s="235">
        <f t="shared" ref="L175:L181" si="10">IF(K175="O",J175+21,J175+14)</f>
        <v>43827</v>
      </c>
      <c r="M175" s="232"/>
      <c r="N175" s="231"/>
      <c r="O175" s="231" t="s">
        <v>343</v>
      </c>
    </row>
    <row r="176" spans="2:15">
      <c r="B176" s="231" t="s">
        <v>546</v>
      </c>
      <c r="C176" s="232">
        <v>1</v>
      </c>
      <c r="D176" s="232"/>
      <c r="E176" s="236"/>
      <c r="F176" s="233" t="s">
        <v>32</v>
      </c>
      <c r="G176" s="232">
        <v>2017</v>
      </c>
      <c r="H176" s="234" t="s">
        <v>316</v>
      </c>
      <c r="I176" s="231" t="s">
        <v>723</v>
      </c>
      <c r="J176" s="235">
        <v>43806</v>
      </c>
      <c r="K176" s="232" t="s">
        <v>317</v>
      </c>
      <c r="L176" s="235">
        <f t="shared" si="10"/>
        <v>43827</v>
      </c>
      <c r="M176" s="232"/>
      <c r="N176" s="231"/>
      <c r="O176" s="231" t="s">
        <v>343</v>
      </c>
    </row>
    <row r="177" spans="2:15">
      <c r="B177" s="231" t="s">
        <v>41</v>
      </c>
      <c r="C177" s="232">
        <v>2</v>
      </c>
      <c r="D177" s="232"/>
      <c r="E177" s="232"/>
      <c r="F177" s="233" t="s">
        <v>62</v>
      </c>
      <c r="G177" s="232">
        <v>2016</v>
      </c>
      <c r="H177" s="234" t="s">
        <v>320</v>
      </c>
      <c r="I177" s="244" t="s">
        <v>700</v>
      </c>
      <c r="J177" s="235">
        <v>43806</v>
      </c>
      <c r="K177" s="232" t="s">
        <v>317</v>
      </c>
      <c r="L177" s="235">
        <f t="shared" si="10"/>
        <v>43827</v>
      </c>
      <c r="M177" s="232"/>
      <c r="N177" s="231"/>
      <c r="O177" s="231" t="s">
        <v>343</v>
      </c>
    </row>
    <row r="178" spans="2:15">
      <c r="B178" s="231" t="s">
        <v>41</v>
      </c>
      <c r="C178" s="232">
        <v>1</v>
      </c>
      <c r="D178" s="232"/>
      <c r="E178" s="236"/>
      <c r="F178" s="233" t="s">
        <v>13</v>
      </c>
      <c r="G178" s="232">
        <v>2019</v>
      </c>
      <c r="H178" s="234" t="s">
        <v>334</v>
      </c>
      <c r="I178" s="244" t="s">
        <v>482</v>
      </c>
      <c r="J178" s="235">
        <v>43814</v>
      </c>
      <c r="K178" s="232" t="s">
        <v>317</v>
      </c>
      <c r="L178" s="235">
        <f t="shared" si="10"/>
        <v>43835</v>
      </c>
      <c r="M178" s="232"/>
      <c r="N178" s="231"/>
      <c r="O178" s="231"/>
    </row>
    <row r="179" spans="2:15">
      <c r="B179" s="231" t="s">
        <v>41</v>
      </c>
      <c r="C179" s="232">
        <v>1</v>
      </c>
      <c r="D179" s="232"/>
      <c r="E179" s="232"/>
      <c r="F179" s="233" t="s">
        <v>184</v>
      </c>
      <c r="G179" s="232">
        <v>2019</v>
      </c>
      <c r="H179" s="234" t="s">
        <v>334</v>
      </c>
      <c r="I179" s="231" t="s">
        <v>724</v>
      </c>
      <c r="J179" s="235">
        <v>43814</v>
      </c>
      <c r="K179" s="232" t="s">
        <v>317</v>
      </c>
      <c r="L179" s="235">
        <f t="shared" si="10"/>
        <v>43835</v>
      </c>
      <c r="M179" s="232"/>
      <c r="N179" s="231"/>
      <c r="O179" s="231"/>
    </row>
    <row r="180" spans="2:15">
      <c r="B180" s="253" t="s">
        <v>41</v>
      </c>
      <c r="C180" s="254">
        <v>1</v>
      </c>
      <c r="D180" s="254"/>
      <c r="E180" s="255"/>
      <c r="F180" s="256" t="s">
        <v>25</v>
      </c>
      <c r="G180" s="254">
        <v>2019</v>
      </c>
      <c r="H180" s="257" t="s">
        <v>334</v>
      </c>
      <c r="I180" s="253" t="s">
        <v>701</v>
      </c>
      <c r="J180" s="258">
        <v>43814</v>
      </c>
      <c r="K180" s="254" t="s">
        <v>317</v>
      </c>
      <c r="L180" s="258">
        <f t="shared" si="10"/>
        <v>43835</v>
      </c>
      <c r="M180" s="254"/>
      <c r="N180" s="253"/>
      <c r="O180" s="253"/>
    </row>
    <row r="181" spans="2:15">
      <c r="B181" s="231" t="s">
        <v>41</v>
      </c>
      <c r="C181" s="232">
        <v>2</v>
      </c>
      <c r="D181" s="232"/>
      <c r="E181" s="236"/>
      <c r="F181" s="233" t="s">
        <v>26</v>
      </c>
      <c r="G181" s="232">
        <v>2019</v>
      </c>
      <c r="H181" s="234" t="s">
        <v>334</v>
      </c>
      <c r="I181" s="231" t="s">
        <v>719</v>
      </c>
      <c r="J181" s="235">
        <v>43821</v>
      </c>
      <c r="K181" s="232" t="s">
        <v>317</v>
      </c>
      <c r="L181" s="235">
        <f t="shared" si="10"/>
        <v>43842</v>
      </c>
      <c r="M181" s="232"/>
      <c r="N181" s="231"/>
      <c r="O181" s="231"/>
    </row>
    <row r="182" spans="2:15">
      <c r="B182" s="259" t="s">
        <v>516</v>
      </c>
      <c r="C182" s="221">
        <v>1</v>
      </c>
      <c r="D182" s="260" t="s">
        <v>317</v>
      </c>
      <c r="E182" s="260"/>
      <c r="F182" s="222" t="s">
        <v>405</v>
      </c>
      <c r="G182" s="221">
        <v>2019</v>
      </c>
      <c r="H182" s="223" t="s">
        <v>334</v>
      </c>
      <c r="I182" s="259" t="s">
        <v>702</v>
      </c>
      <c r="J182" s="224">
        <v>43821</v>
      </c>
      <c r="K182" s="260" t="s">
        <v>317</v>
      </c>
      <c r="L182" s="224">
        <f t="shared" si="9"/>
        <v>43842</v>
      </c>
      <c r="M182" s="221"/>
      <c r="N182" s="220"/>
      <c r="O182" s="220"/>
    </row>
    <row r="183" spans="2:15">
      <c r="B183" s="283" t="s">
        <v>535</v>
      </c>
      <c r="C183" s="232">
        <v>1</v>
      </c>
      <c r="D183" s="232"/>
      <c r="E183" s="236"/>
      <c r="F183" s="233" t="s">
        <v>20</v>
      </c>
      <c r="G183" s="232">
        <v>2019</v>
      </c>
      <c r="H183" s="234" t="s">
        <v>334</v>
      </c>
      <c r="I183" s="283" t="s">
        <v>703</v>
      </c>
      <c r="J183" s="235">
        <v>43821</v>
      </c>
      <c r="K183" s="236" t="s">
        <v>317</v>
      </c>
      <c r="L183" s="235">
        <f t="shared" si="9"/>
        <v>43842</v>
      </c>
      <c r="M183" s="232"/>
      <c r="N183" s="231"/>
      <c r="O183" s="231"/>
    </row>
    <row r="184" spans="2:15">
      <c r="B184" s="220" t="s">
        <v>59</v>
      </c>
      <c r="C184" s="221">
        <v>2</v>
      </c>
      <c r="D184" s="260" t="s">
        <v>317</v>
      </c>
      <c r="E184" s="260"/>
      <c r="F184" s="222" t="s">
        <v>172</v>
      </c>
      <c r="G184" s="221">
        <v>2019</v>
      </c>
      <c r="H184" s="282" t="s">
        <v>334</v>
      </c>
      <c r="I184" s="220" t="s">
        <v>782</v>
      </c>
      <c r="J184" s="224">
        <v>43821</v>
      </c>
      <c r="K184" s="260" t="s">
        <v>317</v>
      </c>
      <c r="L184" s="224">
        <f t="shared" si="8"/>
        <v>43842</v>
      </c>
      <c r="M184" s="221"/>
      <c r="N184" s="220"/>
      <c r="O184" s="220"/>
    </row>
    <row r="185" spans="2:15">
      <c r="B185" s="283" t="s">
        <v>41</v>
      </c>
      <c r="C185" s="232">
        <v>1</v>
      </c>
      <c r="D185" s="232"/>
      <c r="E185" s="236"/>
      <c r="F185" s="233" t="s">
        <v>11</v>
      </c>
      <c r="G185" s="232">
        <v>2011</v>
      </c>
      <c r="H185" s="234" t="s">
        <v>320</v>
      </c>
      <c r="I185" s="283" t="s">
        <v>705</v>
      </c>
      <c r="J185" s="235">
        <v>43828</v>
      </c>
      <c r="K185" s="236" t="s">
        <v>317</v>
      </c>
      <c r="L185" s="235">
        <f t="shared" si="8"/>
        <v>43849</v>
      </c>
      <c r="M185" s="232"/>
      <c r="N185" s="231"/>
      <c r="O185" s="231"/>
    </row>
    <row r="186" spans="2:15">
      <c r="B186" s="283" t="s">
        <v>41</v>
      </c>
      <c r="C186" s="232">
        <v>1</v>
      </c>
      <c r="D186" s="232"/>
      <c r="E186" s="236"/>
      <c r="F186" s="233" t="s">
        <v>170</v>
      </c>
      <c r="G186" s="232">
        <v>2019</v>
      </c>
      <c r="H186" s="234" t="s">
        <v>334</v>
      </c>
      <c r="I186" s="283" t="s">
        <v>706</v>
      </c>
      <c r="J186" s="235">
        <v>43828</v>
      </c>
      <c r="K186" s="236" t="s">
        <v>317</v>
      </c>
      <c r="L186" s="235">
        <f t="shared" si="8"/>
        <v>43849</v>
      </c>
      <c r="M186" s="232"/>
      <c r="N186" s="231"/>
      <c r="O186" s="231"/>
    </row>
    <row r="187" spans="2:15">
      <c r="B187" s="283" t="s">
        <v>516</v>
      </c>
      <c r="C187" s="232">
        <v>1</v>
      </c>
      <c r="D187" s="232"/>
      <c r="E187" s="236"/>
      <c r="F187" s="233" t="s">
        <v>169</v>
      </c>
      <c r="G187" s="232">
        <v>2018</v>
      </c>
      <c r="H187" s="234" t="s">
        <v>334</v>
      </c>
      <c r="I187" s="283" t="s">
        <v>704</v>
      </c>
      <c r="J187" s="235">
        <v>43828</v>
      </c>
      <c r="K187" s="236" t="s">
        <v>317</v>
      </c>
      <c r="L187" s="235">
        <f t="shared" si="8"/>
        <v>43849</v>
      </c>
      <c r="M187" s="232"/>
      <c r="N187" s="231"/>
      <c r="O187" s="231"/>
    </row>
    <row r="188" spans="2:15">
      <c r="B188" s="283" t="s">
        <v>546</v>
      </c>
      <c r="C188" s="232">
        <v>1</v>
      </c>
      <c r="D188" s="232"/>
      <c r="E188" s="236"/>
      <c r="F188" s="233" t="s">
        <v>401</v>
      </c>
      <c r="G188" s="232">
        <v>2019</v>
      </c>
      <c r="H188" s="234" t="s">
        <v>334</v>
      </c>
      <c r="I188" s="283" t="s">
        <v>741</v>
      </c>
      <c r="J188" s="235">
        <v>43828</v>
      </c>
      <c r="K188" s="236" t="s">
        <v>317</v>
      </c>
      <c r="L188" s="235">
        <f>IF(K188="O",J188+21,J188+14)</f>
        <v>43849</v>
      </c>
      <c r="M188" s="232"/>
      <c r="N188" s="231"/>
      <c r="O188" s="231"/>
    </row>
    <row r="190" spans="2:15">
      <c r="B190" s="357">
        <v>2019</v>
      </c>
      <c r="C190" s="358">
        <v>181</v>
      </c>
      <c r="D190" s="359" t="s">
        <v>1241</v>
      </c>
    </row>
    <row r="191" spans="2:15">
      <c r="B191" s="355"/>
      <c r="C191" s="355">
        <v>25</v>
      </c>
      <c r="D191" s="356" t="s">
        <v>1242</v>
      </c>
    </row>
    <row r="192" spans="2:15">
      <c r="B192" s="306"/>
      <c r="C192" s="355">
        <f>C191*100/C190</f>
        <v>13.812154696132596</v>
      </c>
      <c r="D192" s="356" t="s">
        <v>1244</v>
      </c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 tint="-0.499984740745262"/>
  </sheetPr>
  <dimension ref="A1:O153"/>
  <sheetViews>
    <sheetView zoomScaleNormal="100" zoomScaleSheetLayoutView="75" workbookViewId="0">
      <pane ySplit="2" topLeftCell="A3" activePane="bottomLeft" state="frozen"/>
      <selection pane="bottomLeft" activeCell="F22" sqref="F2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422">
        <v>2020</v>
      </c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2"/>
    </row>
    <row r="2" spans="2:15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287" t="s">
        <v>402</v>
      </c>
      <c r="C3" s="288">
        <v>1</v>
      </c>
      <c r="D3" s="288"/>
      <c r="E3" s="289"/>
      <c r="F3" s="290" t="s">
        <v>806</v>
      </c>
      <c r="G3" s="288">
        <v>2018</v>
      </c>
      <c r="H3" s="291" t="s">
        <v>341</v>
      </c>
      <c r="I3" s="287" t="s">
        <v>808</v>
      </c>
      <c r="J3" s="292">
        <v>43834</v>
      </c>
      <c r="K3" s="289" t="s">
        <v>317</v>
      </c>
      <c r="L3" s="293">
        <f t="shared" ref="L3:L87" si="0">IF(K3="O",J3+21,J3+14)</f>
        <v>43855</v>
      </c>
      <c r="M3" s="289"/>
      <c r="N3" s="294"/>
      <c r="O3" s="295" t="s">
        <v>810</v>
      </c>
    </row>
    <row r="4" spans="2:15">
      <c r="B4" s="298" t="s">
        <v>402</v>
      </c>
      <c r="C4" s="299">
        <v>1</v>
      </c>
      <c r="D4" s="299"/>
      <c r="E4" s="300"/>
      <c r="F4" s="301" t="s">
        <v>171</v>
      </c>
      <c r="G4" s="299">
        <v>2019</v>
      </c>
      <c r="H4" s="302" t="s">
        <v>341</v>
      </c>
      <c r="I4" s="298" t="s">
        <v>807</v>
      </c>
      <c r="J4" s="293">
        <v>43834</v>
      </c>
      <c r="K4" s="300" t="s">
        <v>317</v>
      </c>
      <c r="L4" s="293">
        <f t="shared" si="0"/>
        <v>43855</v>
      </c>
      <c r="M4" s="300"/>
      <c r="N4" s="303"/>
      <c r="O4" s="295" t="s">
        <v>810</v>
      </c>
    </row>
    <row r="5" spans="2:15">
      <c r="B5" s="298" t="s">
        <v>809</v>
      </c>
      <c r="C5" s="299">
        <v>1</v>
      </c>
      <c r="D5" s="300"/>
      <c r="E5" s="300"/>
      <c r="F5" s="303" t="s">
        <v>673</v>
      </c>
      <c r="G5" s="299">
        <v>2018</v>
      </c>
      <c r="H5" s="302" t="s">
        <v>324</v>
      </c>
      <c r="I5" s="298" t="s">
        <v>812</v>
      </c>
      <c r="J5" s="293">
        <v>43834</v>
      </c>
      <c r="K5" s="300" t="s">
        <v>317</v>
      </c>
      <c r="L5" s="293">
        <f t="shared" si="0"/>
        <v>43855</v>
      </c>
      <c r="M5" s="299"/>
      <c r="N5" s="303"/>
      <c r="O5" s="295" t="s">
        <v>810</v>
      </c>
    </row>
    <row r="6" spans="2:15">
      <c r="B6" s="298" t="s">
        <v>402</v>
      </c>
      <c r="C6" s="299">
        <v>1</v>
      </c>
      <c r="D6" s="299"/>
      <c r="E6" s="300"/>
      <c r="F6" s="301" t="s">
        <v>309</v>
      </c>
      <c r="G6" s="299">
        <v>2017</v>
      </c>
      <c r="H6" s="302" t="s">
        <v>326</v>
      </c>
      <c r="I6" s="298" t="s">
        <v>480</v>
      </c>
      <c r="J6" s="293">
        <v>43834</v>
      </c>
      <c r="K6" s="300" t="s">
        <v>317</v>
      </c>
      <c r="L6" s="293">
        <f t="shared" si="0"/>
        <v>43855</v>
      </c>
      <c r="M6" s="299"/>
      <c r="N6" s="303"/>
      <c r="O6" s="298" t="s">
        <v>811</v>
      </c>
    </row>
    <row r="7" spans="2:15">
      <c r="B7" s="298" t="s">
        <v>402</v>
      </c>
      <c r="C7" s="299">
        <v>1</v>
      </c>
      <c r="D7" s="300"/>
      <c r="E7" s="300"/>
      <c r="F7" s="301" t="s">
        <v>62</v>
      </c>
      <c r="G7" s="299">
        <v>2016</v>
      </c>
      <c r="H7" s="302" t="s">
        <v>320</v>
      </c>
      <c r="I7" s="298" t="s">
        <v>813</v>
      </c>
      <c r="J7" s="293">
        <v>43834</v>
      </c>
      <c r="K7" s="300" t="s">
        <v>317</v>
      </c>
      <c r="L7" s="293">
        <f t="shared" si="0"/>
        <v>43855</v>
      </c>
      <c r="M7" s="299"/>
      <c r="N7" s="303"/>
      <c r="O7" s="295" t="s">
        <v>810</v>
      </c>
    </row>
    <row r="8" spans="2:15">
      <c r="B8" s="298" t="s">
        <v>150</v>
      </c>
      <c r="C8" s="299">
        <v>1</v>
      </c>
      <c r="D8" s="299"/>
      <c r="E8" s="299"/>
      <c r="F8" s="301" t="s">
        <v>656</v>
      </c>
      <c r="G8" s="299">
        <v>2019</v>
      </c>
      <c r="H8" s="302" t="s">
        <v>334</v>
      </c>
      <c r="I8" s="298" t="s">
        <v>478</v>
      </c>
      <c r="J8" s="293">
        <v>43835</v>
      </c>
      <c r="K8" s="300" t="s">
        <v>317</v>
      </c>
      <c r="L8" s="293">
        <f t="shared" si="0"/>
        <v>43856</v>
      </c>
      <c r="M8" s="299"/>
      <c r="N8" s="303"/>
      <c r="O8" s="303" t="s">
        <v>658</v>
      </c>
    </row>
    <row r="9" spans="2:15">
      <c r="B9" s="298" t="s">
        <v>546</v>
      </c>
      <c r="C9" s="299">
        <v>1</v>
      </c>
      <c r="D9" s="299"/>
      <c r="E9" s="299"/>
      <c r="F9" s="301" t="s">
        <v>657</v>
      </c>
      <c r="G9" s="299">
        <v>2019</v>
      </c>
      <c r="H9" s="302" t="s">
        <v>334</v>
      </c>
      <c r="I9" s="298" t="s">
        <v>481</v>
      </c>
      <c r="J9" s="293">
        <v>43835</v>
      </c>
      <c r="K9" s="300" t="s">
        <v>317</v>
      </c>
      <c r="L9" s="293">
        <f t="shared" si="0"/>
        <v>43856</v>
      </c>
      <c r="M9" s="299"/>
      <c r="N9" s="303"/>
      <c r="O9" s="303" t="s">
        <v>658</v>
      </c>
    </row>
    <row r="10" spans="2:15">
      <c r="B10" s="298" t="s">
        <v>59</v>
      </c>
      <c r="C10" s="299">
        <v>1</v>
      </c>
      <c r="D10" s="317"/>
      <c r="E10" s="299"/>
      <c r="F10" s="301" t="s">
        <v>403</v>
      </c>
      <c r="G10" s="299">
        <v>2019</v>
      </c>
      <c r="H10" s="302" t="s">
        <v>334</v>
      </c>
      <c r="I10" s="298" t="s">
        <v>814</v>
      </c>
      <c r="J10" s="293">
        <v>43841</v>
      </c>
      <c r="K10" s="300" t="s">
        <v>317</v>
      </c>
      <c r="L10" s="293">
        <f t="shared" si="0"/>
        <v>43862</v>
      </c>
      <c r="M10" s="299"/>
      <c r="N10" s="303"/>
      <c r="O10" s="298" t="s">
        <v>660</v>
      </c>
    </row>
    <row r="11" spans="2:15">
      <c r="B11" s="303" t="s">
        <v>402</v>
      </c>
      <c r="C11" s="299">
        <v>1</v>
      </c>
      <c r="D11" s="299"/>
      <c r="E11" s="299"/>
      <c r="F11" s="301" t="s">
        <v>500</v>
      </c>
      <c r="G11" s="299">
        <v>2019</v>
      </c>
      <c r="H11" s="302" t="s">
        <v>334</v>
      </c>
      <c r="I11" s="303" t="s">
        <v>815</v>
      </c>
      <c r="J11" s="293">
        <v>43842</v>
      </c>
      <c r="K11" s="299" t="s">
        <v>317</v>
      </c>
      <c r="L11" s="293">
        <f t="shared" si="0"/>
        <v>43863</v>
      </c>
      <c r="M11" s="299"/>
      <c r="N11" s="303"/>
      <c r="O11" s="303" t="s">
        <v>660</v>
      </c>
    </row>
    <row r="12" spans="2:15">
      <c r="B12" s="298" t="s">
        <v>816</v>
      </c>
      <c r="C12" s="299">
        <v>1</v>
      </c>
      <c r="D12" s="317"/>
      <c r="E12" s="299"/>
      <c r="F12" s="301" t="s">
        <v>659</v>
      </c>
      <c r="G12" s="299">
        <v>2019</v>
      </c>
      <c r="H12" s="302" t="s">
        <v>329</v>
      </c>
      <c r="I12" s="298" t="s">
        <v>817</v>
      </c>
      <c r="J12" s="293">
        <v>43849</v>
      </c>
      <c r="K12" s="300" t="s">
        <v>317</v>
      </c>
      <c r="L12" s="293">
        <f t="shared" si="0"/>
        <v>43870</v>
      </c>
      <c r="M12" s="299"/>
      <c r="N12" s="303"/>
      <c r="O12" s="303"/>
    </row>
    <row r="13" spans="2:15">
      <c r="B13" s="298" t="s">
        <v>136</v>
      </c>
      <c r="C13" s="299">
        <v>1</v>
      </c>
      <c r="D13" s="299"/>
      <c r="E13" s="299"/>
      <c r="F13" s="301" t="s">
        <v>637</v>
      </c>
      <c r="G13" s="299">
        <v>2019</v>
      </c>
      <c r="H13" s="302" t="s">
        <v>329</v>
      </c>
      <c r="I13" s="298" t="s">
        <v>818</v>
      </c>
      <c r="J13" s="293">
        <v>43849</v>
      </c>
      <c r="K13" s="300" t="s">
        <v>317</v>
      </c>
      <c r="L13" s="293">
        <f t="shared" si="0"/>
        <v>43870</v>
      </c>
      <c r="M13" s="300"/>
      <c r="N13" s="303"/>
      <c r="O13" s="303"/>
    </row>
    <row r="14" spans="2:15">
      <c r="B14" s="298" t="s">
        <v>136</v>
      </c>
      <c r="C14" s="299">
        <v>1</v>
      </c>
      <c r="D14" s="317"/>
      <c r="E14" s="299"/>
      <c r="F14" s="301" t="s">
        <v>419</v>
      </c>
      <c r="G14" s="299">
        <v>2006</v>
      </c>
      <c r="H14" s="302" t="s">
        <v>329</v>
      </c>
      <c r="I14" s="298" t="s">
        <v>819</v>
      </c>
      <c r="J14" s="293">
        <v>43849</v>
      </c>
      <c r="K14" s="300" t="s">
        <v>317</v>
      </c>
      <c r="L14" s="293">
        <f t="shared" si="0"/>
        <v>43870</v>
      </c>
      <c r="M14" s="299"/>
      <c r="N14" s="303"/>
      <c r="O14" s="303"/>
    </row>
    <row r="15" spans="2:15">
      <c r="B15" s="298" t="s">
        <v>402</v>
      </c>
      <c r="C15" s="299">
        <v>1</v>
      </c>
      <c r="D15" s="317"/>
      <c r="E15" s="299"/>
      <c r="F15" s="301" t="s">
        <v>470</v>
      </c>
      <c r="G15" s="299">
        <v>2012</v>
      </c>
      <c r="H15" s="302" t="s">
        <v>316</v>
      </c>
      <c r="I15" s="298" t="s">
        <v>820</v>
      </c>
      <c r="J15" s="293">
        <v>43849</v>
      </c>
      <c r="K15" s="300" t="s">
        <v>317</v>
      </c>
      <c r="L15" s="293">
        <f t="shared" si="0"/>
        <v>43870</v>
      </c>
      <c r="M15" s="299"/>
      <c r="N15" s="303"/>
      <c r="O15" s="303"/>
    </row>
    <row r="16" spans="2:15">
      <c r="B16" s="328" t="s">
        <v>841</v>
      </c>
      <c r="C16" s="299">
        <v>1</v>
      </c>
      <c r="D16" s="299"/>
      <c r="E16" s="299"/>
      <c r="F16" s="301" t="s">
        <v>837</v>
      </c>
      <c r="G16" s="299">
        <v>2018</v>
      </c>
      <c r="H16" s="302" t="s">
        <v>840</v>
      </c>
      <c r="I16" s="328" t="s">
        <v>838</v>
      </c>
      <c r="J16" s="293">
        <v>43863</v>
      </c>
      <c r="K16" s="317" t="s">
        <v>839</v>
      </c>
      <c r="L16" s="293">
        <f t="shared" ref="L16:L27" si="1">IF(K16="O",J16+21,J16+14)</f>
        <v>43884</v>
      </c>
      <c r="M16" s="299"/>
      <c r="N16" s="303"/>
      <c r="O16" s="303"/>
    </row>
    <row r="17" spans="2:15">
      <c r="B17" s="328" t="s">
        <v>844</v>
      </c>
      <c r="C17" s="299">
        <v>1</v>
      </c>
      <c r="D17" s="299"/>
      <c r="E17" s="299"/>
      <c r="F17" s="301" t="s">
        <v>842</v>
      </c>
      <c r="G17" s="299">
        <v>2010</v>
      </c>
      <c r="H17" s="302" t="s">
        <v>840</v>
      </c>
      <c r="I17" s="328" t="s">
        <v>843</v>
      </c>
      <c r="J17" s="293">
        <v>43863</v>
      </c>
      <c r="K17" s="317" t="s">
        <v>839</v>
      </c>
      <c r="L17" s="293">
        <f t="shared" si="1"/>
        <v>43884</v>
      </c>
      <c r="M17" s="299"/>
      <c r="N17" s="303"/>
      <c r="O17" s="303"/>
    </row>
    <row r="18" spans="2:15">
      <c r="B18" s="328" t="s">
        <v>844</v>
      </c>
      <c r="C18" s="299">
        <v>1</v>
      </c>
      <c r="D18" s="299"/>
      <c r="E18" s="299"/>
      <c r="F18" s="301" t="s">
        <v>845</v>
      </c>
      <c r="G18" s="299">
        <v>2019</v>
      </c>
      <c r="H18" s="302" t="s">
        <v>846</v>
      </c>
      <c r="I18" s="328" t="s">
        <v>847</v>
      </c>
      <c r="J18" s="293">
        <v>43863</v>
      </c>
      <c r="K18" s="317" t="s">
        <v>839</v>
      </c>
      <c r="L18" s="293">
        <f t="shared" si="1"/>
        <v>43884</v>
      </c>
      <c r="M18" s="299"/>
      <c r="N18" s="303"/>
      <c r="O18" s="303"/>
    </row>
    <row r="19" spans="2:15">
      <c r="B19" s="328" t="s">
        <v>844</v>
      </c>
      <c r="C19" s="299">
        <v>1</v>
      </c>
      <c r="D19" s="299"/>
      <c r="E19" s="299"/>
      <c r="F19" s="301" t="s">
        <v>848</v>
      </c>
      <c r="G19" s="299">
        <v>2006</v>
      </c>
      <c r="H19" s="302" t="s">
        <v>846</v>
      </c>
      <c r="I19" s="328" t="s">
        <v>849</v>
      </c>
      <c r="J19" s="293">
        <v>43863</v>
      </c>
      <c r="K19" s="317" t="s">
        <v>839</v>
      </c>
      <c r="L19" s="293">
        <f t="shared" si="1"/>
        <v>43884</v>
      </c>
      <c r="M19" s="299"/>
      <c r="N19" s="303"/>
      <c r="O19" s="303"/>
    </row>
    <row r="20" spans="2:15">
      <c r="B20" s="328" t="s">
        <v>844</v>
      </c>
      <c r="C20" s="299">
        <v>1</v>
      </c>
      <c r="D20" s="317"/>
      <c r="E20" s="299"/>
      <c r="F20" s="301" t="s">
        <v>850</v>
      </c>
      <c r="G20" s="299">
        <v>2018</v>
      </c>
      <c r="H20" s="302" t="s">
        <v>851</v>
      </c>
      <c r="I20" s="328" t="s">
        <v>852</v>
      </c>
      <c r="J20" s="293">
        <v>43863</v>
      </c>
      <c r="K20" s="317" t="s">
        <v>839</v>
      </c>
      <c r="L20" s="293">
        <f t="shared" si="1"/>
        <v>43884</v>
      </c>
      <c r="M20" s="299"/>
      <c r="N20" s="303"/>
      <c r="O20" s="303"/>
    </row>
    <row r="21" spans="2:15">
      <c r="B21" s="328" t="s">
        <v>844</v>
      </c>
      <c r="C21" s="299">
        <v>1</v>
      </c>
      <c r="D21" s="317"/>
      <c r="E21" s="299"/>
      <c r="F21" s="301" t="s">
        <v>999</v>
      </c>
      <c r="G21" s="299">
        <v>2020</v>
      </c>
      <c r="H21" s="302" t="s">
        <v>851</v>
      </c>
      <c r="I21" s="328" t="s">
        <v>853</v>
      </c>
      <c r="J21" s="293">
        <v>43863</v>
      </c>
      <c r="K21" s="317" t="s">
        <v>839</v>
      </c>
      <c r="L21" s="293">
        <f t="shared" si="1"/>
        <v>43884</v>
      </c>
      <c r="M21" s="299"/>
      <c r="N21" s="303"/>
      <c r="O21" s="303"/>
    </row>
    <row r="22" spans="2:15">
      <c r="B22" s="328" t="s">
        <v>856</v>
      </c>
      <c r="C22" s="299">
        <v>1</v>
      </c>
      <c r="D22" s="317"/>
      <c r="E22" s="299"/>
      <c r="F22" s="301" t="s">
        <v>854</v>
      </c>
      <c r="G22" s="299">
        <v>2019</v>
      </c>
      <c r="H22" s="317" t="s">
        <v>851</v>
      </c>
      <c r="I22" s="328" t="s">
        <v>855</v>
      </c>
      <c r="J22" s="293">
        <v>43863</v>
      </c>
      <c r="K22" s="317" t="s">
        <v>839</v>
      </c>
      <c r="L22" s="293">
        <f t="shared" si="1"/>
        <v>43884</v>
      </c>
      <c r="M22" s="299"/>
      <c r="N22" s="303"/>
      <c r="O22" s="303"/>
    </row>
    <row r="23" spans="2:15">
      <c r="B23" s="328" t="s">
        <v>898</v>
      </c>
      <c r="C23" s="299">
        <v>1</v>
      </c>
      <c r="D23" s="317"/>
      <c r="E23" s="299"/>
      <c r="F23" s="301" t="s">
        <v>897</v>
      </c>
      <c r="G23" s="299">
        <v>2015</v>
      </c>
      <c r="H23" s="338" t="s">
        <v>899</v>
      </c>
      <c r="I23" s="328" t="s">
        <v>900</v>
      </c>
      <c r="J23" s="293">
        <v>43870</v>
      </c>
      <c r="K23" s="317" t="s">
        <v>901</v>
      </c>
      <c r="L23" s="293">
        <f t="shared" si="1"/>
        <v>43891</v>
      </c>
      <c r="M23" s="299"/>
      <c r="N23" s="303"/>
      <c r="O23" s="303"/>
    </row>
    <row r="24" spans="2:15">
      <c r="B24" s="328" t="s">
        <v>898</v>
      </c>
      <c r="C24" s="299">
        <v>1</v>
      </c>
      <c r="D24" s="317"/>
      <c r="E24" s="299"/>
      <c r="F24" s="301" t="s">
        <v>902</v>
      </c>
      <c r="G24" s="299">
        <v>2017</v>
      </c>
      <c r="H24" s="302" t="s">
        <v>899</v>
      </c>
      <c r="I24" s="328" t="s">
        <v>903</v>
      </c>
      <c r="J24" s="293">
        <v>43870</v>
      </c>
      <c r="K24" s="317" t="s">
        <v>901</v>
      </c>
      <c r="L24" s="293">
        <f t="shared" si="1"/>
        <v>43891</v>
      </c>
      <c r="M24" s="299"/>
      <c r="N24" s="303"/>
      <c r="O24" s="303"/>
    </row>
    <row r="25" spans="2:15">
      <c r="B25" s="324" t="s">
        <v>907</v>
      </c>
      <c r="C25" s="327" t="s">
        <v>926</v>
      </c>
      <c r="D25" s="327"/>
      <c r="E25" s="321"/>
      <c r="F25" s="322" t="s">
        <v>904</v>
      </c>
      <c r="G25" s="321">
        <v>2019</v>
      </c>
      <c r="H25" s="323" t="s">
        <v>905</v>
      </c>
      <c r="I25" s="324" t="s">
        <v>906</v>
      </c>
      <c r="J25" s="325">
        <v>43870</v>
      </c>
      <c r="K25" s="327" t="s">
        <v>901</v>
      </c>
      <c r="L25" s="325">
        <f t="shared" si="1"/>
        <v>43891</v>
      </c>
      <c r="M25" s="321"/>
      <c r="N25" s="326"/>
      <c r="O25" s="326"/>
    </row>
    <row r="26" spans="2:15">
      <c r="B26" s="328" t="s">
        <v>912</v>
      </c>
      <c r="C26" s="299">
        <v>1</v>
      </c>
      <c r="D26" s="317"/>
      <c r="E26" s="299"/>
      <c r="F26" s="301" t="s">
        <v>908</v>
      </c>
      <c r="G26" s="299">
        <v>2019</v>
      </c>
      <c r="H26" s="338" t="s">
        <v>909</v>
      </c>
      <c r="I26" s="328" t="s">
        <v>910</v>
      </c>
      <c r="J26" s="293">
        <v>43877</v>
      </c>
      <c r="K26" s="317" t="s">
        <v>911</v>
      </c>
      <c r="L26" s="293">
        <f t="shared" si="1"/>
        <v>43898</v>
      </c>
      <c r="M26" s="299"/>
      <c r="N26" s="303"/>
      <c r="O26" s="303"/>
    </row>
    <row r="27" spans="2:15">
      <c r="B27" s="328" t="s">
        <v>912</v>
      </c>
      <c r="C27" s="299">
        <v>1</v>
      </c>
      <c r="D27" s="317"/>
      <c r="E27" s="299"/>
      <c r="F27" s="301" t="s">
        <v>913</v>
      </c>
      <c r="G27" s="299">
        <v>2020</v>
      </c>
      <c r="H27" s="302" t="s">
        <v>909</v>
      </c>
      <c r="I27" s="328" t="s">
        <v>914</v>
      </c>
      <c r="J27" s="293">
        <v>43877</v>
      </c>
      <c r="K27" s="317" t="s">
        <v>911</v>
      </c>
      <c r="L27" s="293">
        <f t="shared" si="1"/>
        <v>43898</v>
      </c>
      <c r="M27" s="299"/>
      <c r="N27" s="303"/>
      <c r="O27" s="303"/>
    </row>
    <row r="28" spans="2:15">
      <c r="B28" s="328" t="s">
        <v>917</v>
      </c>
      <c r="C28" s="299">
        <v>1</v>
      </c>
      <c r="D28" s="317"/>
      <c r="E28" s="299"/>
      <c r="F28" s="301" t="s">
        <v>915</v>
      </c>
      <c r="G28" s="299">
        <v>2019</v>
      </c>
      <c r="H28" s="302" t="s">
        <v>909</v>
      </c>
      <c r="I28" s="328" t="s">
        <v>916</v>
      </c>
      <c r="J28" s="293">
        <v>43877</v>
      </c>
      <c r="K28" s="317" t="s">
        <v>911</v>
      </c>
      <c r="L28" s="293">
        <f t="shared" si="0"/>
        <v>43898</v>
      </c>
      <c r="M28" s="299"/>
      <c r="N28" s="303"/>
      <c r="O28" s="303"/>
    </row>
    <row r="29" spans="2:15">
      <c r="B29" s="329" t="s">
        <v>920</v>
      </c>
      <c r="C29" s="330">
        <v>1</v>
      </c>
      <c r="D29" s="331"/>
      <c r="E29" s="330"/>
      <c r="F29" s="332" t="s">
        <v>921</v>
      </c>
      <c r="G29" s="330">
        <v>2020</v>
      </c>
      <c r="H29" s="333" t="s">
        <v>909</v>
      </c>
      <c r="I29" s="329" t="s">
        <v>922</v>
      </c>
      <c r="J29" s="334">
        <v>43877</v>
      </c>
      <c r="K29" s="331" t="s">
        <v>911</v>
      </c>
      <c r="L29" s="334">
        <f t="shared" ref="L29:L86" si="2">IF(K29="O",J29+21,J29+14)</f>
        <v>43898</v>
      </c>
      <c r="M29" s="330"/>
      <c r="N29" s="335"/>
      <c r="O29" s="335"/>
    </row>
    <row r="30" spans="2:15">
      <c r="B30" s="328" t="s">
        <v>929</v>
      </c>
      <c r="C30" s="299">
        <v>1</v>
      </c>
      <c r="D30" s="317" t="s">
        <v>979</v>
      </c>
      <c r="E30" s="299">
        <v>1</v>
      </c>
      <c r="F30" s="301" t="s">
        <v>101</v>
      </c>
      <c r="G30" s="299">
        <v>2015</v>
      </c>
      <c r="H30" s="302" t="s">
        <v>930</v>
      </c>
      <c r="I30" s="328" t="s">
        <v>927</v>
      </c>
      <c r="J30" s="293">
        <v>43883</v>
      </c>
      <c r="K30" s="317" t="s">
        <v>928</v>
      </c>
      <c r="L30" s="293">
        <f t="shared" si="2"/>
        <v>43904</v>
      </c>
      <c r="M30" s="299"/>
      <c r="N30" s="303"/>
      <c r="O30" s="303"/>
    </row>
    <row r="31" spans="2:15">
      <c r="B31" s="303" t="s">
        <v>402</v>
      </c>
      <c r="C31" s="299">
        <v>2</v>
      </c>
      <c r="D31" s="299"/>
      <c r="E31" s="299"/>
      <c r="F31" s="301" t="s">
        <v>956</v>
      </c>
      <c r="G31" s="299">
        <v>2015</v>
      </c>
      <c r="H31" s="300" t="s">
        <v>320</v>
      </c>
      <c r="I31" s="303" t="s">
        <v>957</v>
      </c>
      <c r="J31" s="293">
        <v>44002</v>
      </c>
      <c r="K31" s="299" t="s">
        <v>317</v>
      </c>
      <c r="L31" s="293">
        <f t="shared" si="2"/>
        <v>44023</v>
      </c>
      <c r="M31" s="299"/>
      <c r="N31" s="303"/>
      <c r="O31" s="303"/>
    </row>
    <row r="32" spans="2:15">
      <c r="B32" s="303" t="s">
        <v>402</v>
      </c>
      <c r="C32" s="299">
        <v>1</v>
      </c>
      <c r="D32" s="299"/>
      <c r="E32" s="299"/>
      <c r="F32" s="301" t="s">
        <v>959</v>
      </c>
      <c r="G32" s="299">
        <v>2019</v>
      </c>
      <c r="H32" s="317" t="s">
        <v>320</v>
      </c>
      <c r="I32" s="328" t="s">
        <v>960</v>
      </c>
      <c r="J32" s="293">
        <v>44002</v>
      </c>
      <c r="K32" s="317" t="s">
        <v>317</v>
      </c>
      <c r="L32" s="293">
        <f t="shared" si="2"/>
        <v>44023</v>
      </c>
      <c r="M32" s="299"/>
      <c r="N32" s="303"/>
      <c r="O32" s="303"/>
    </row>
    <row r="33" spans="2:15">
      <c r="B33" s="329" t="s">
        <v>965</v>
      </c>
      <c r="C33" s="330"/>
      <c r="D33" s="330"/>
      <c r="E33" s="330"/>
      <c r="F33" s="332" t="s">
        <v>966</v>
      </c>
      <c r="G33" s="330">
        <v>2020</v>
      </c>
      <c r="H33" s="333" t="s">
        <v>963</v>
      </c>
      <c r="I33" s="329" t="s">
        <v>967</v>
      </c>
      <c r="J33" s="334">
        <v>44037</v>
      </c>
      <c r="K33" s="331" t="s">
        <v>985</v>
      </c>
      <c r="L33" s="334">
        <f t="shared" ref="L33:L34" si="3">IF(K33="O",J33+21,J33+14)</f>
        <v>44058</v>
      </c>
      <c r="M33" s="330"/>
      <c r="N33" s="335"/>
      <c r="O33" s="329" t="s">
        <v>986</v>
      </c>
    </row>
    <row r="34" spans="2:15">
      <c r="B34" s="328" t="s">
        <v>965</v>
      </c>
      <c r="C34" s="317" t="s">
        <v>995</v>
      </c>
      <c r="D34" s="317" t="s">
        <v>980</v>
      </c>
      <c r="E34" s="299">
        <v>1</v>
      </c>
      <c r="F34" s="301" t="s">
        <v>968</v>
      </c>
      <c r="G34" s="299">
        <v>2020</v>
      </c>
      <c r="H34" s="302" t="s">
        <v>963</v>
      </c>
      <c r="I34" s="328" t="s">
        <v>969</v>
      </c>
      <c r="J34" s="293">
        <v>44037</v>
      </c>
      <c r="K34" s="317" t="s">
        <v>985</v>
      </c>
      <c r="L34" s="293">
        <f t="shared" si="3"/>
        <v>44058</v>
      </c>
      <c r="M34" s="299"/>
      <c r="N34" s="303"/>
      <c r="O34" s="328" t="s">
        <v>986</v>
      </c>
    </row>
    <row r="35" spans="2:15">
      <c r="B35" s="329" t="s">
        <v>971</v>
      </c>
      <c r="C35" s="331" t="s">
        <v>985</v>
      </c>
      <c r="D35" s="330"/>
      <c r="E35" s="330"/>
      <c r="F35" s="332" t="s">
        <v>970</v>
      </c>
      <c r="G35" s="330">
        <v>2016</v>
      </c>
      <c r="H35" s="333" t="s">
        <v>972</v>
      </c>
      <c r="I35" s="329" t="s">
        <v>973</v>
      </c>
      <c r="J35" s="334">
        <v>44037</v>
      </c>
      <c r="K35" s="330"/>
      <c r="L35" s="334">
        <f t="shared" si="2"/>
        <v>44051</v>
      </c>
      <c r="M35" s="330"/>
      <c r="N35" s="335"/>
      <c r="O35" s="335"/>
    </row>
    <row r="36" spans="2:15">
      <c r="B36" s="329" t="s">
        <v>965</v>
      </c>
      <c r="C36" s="331" t="s">
        <v>985</v>
      </c>
      <c r="D36" s="330"/>
      <c r="E36" s="330"/>
      <c r="F36" s="332" t="s">
        <v>974</v>
      </c>
      <c r="G36" s="330">
        <v>2018</v>
      </c>
      <c r="H36" s="331" t="s">
        <v>975</v>
      </c>
      <c r="I36" s="329" t="s">
        <v>976</v>
      </c>
      <c r="J36" s="334">
        <v>44037</v>
      </c>
      <c r="K36" s="330"/>
      <c r="L36" s="334">
        <f t="shared" si="2"/>
        <v>44051</v>
      </c>
      <c r="M36" s="330"/>
      <c r="N36" s="335"/>
      <c r="O36" s="335"/>
    </row>
    <row r="37" spans="2:15">
      <c r="B37" s="328" t="s">
        <v>992</v>
      </c>
      <c r="C37" s="299"/>
      <c r="D37" s="299"/>
      <c r="E37" s="299"/>
      <c r="F37" s="301" t="s">
        <v>990</v>
      </c>
      <c r="G37" s="299">
        <v>2020</v>
      </c>
      <c r="H37" s="302" t="s">
        <v>988</v>
      </c>
      <c r="I37" s="328" t="s">
        <v>991</v>
      </c>
      <c r="J37" s="293">
        <v>44051</v>
      </c>
      <c r="K37" s="317" t="s">
        <v>984</v>
      </c>
      <c r="L37" s="293">
        <f t="shared" si="2"/>
        <v>44072</v>
      </c>
      <c r="M37" s="299"/>
      <c r="N37" s="303"/>
      <c r="O37" s="328"/>
    </row>
    <row r="38" spans="2:15">
      <c r="B38" s="328" t="s">
        <v>1004</v>
      </c>
      <c r="C38" s="317"/>
      <c r="D38" s="317"/>
      <c r="E38" s="299"/>
      <c r="F38" s="301" t="s">
        <v>968</v>
      </c>
      <c r="G38" s="299">
        <v>2020</v>
      </c>
      <c r="H38" s="302" t="s">
        <v>1002</v>
      </c>
      <c r="I38" s="328" t="s">
        <v>1003</v>
      </c>
      <c r="J38" s="293">
        <v>44065</v>
      </c>
      <c r="K38" s="299"/>
      <c r="L38" s="293">
        <f t="shared" si="2"/>
        <v>44079</v>
      </c>
      <c r="M38" s="299"/>
      <c r="N38" s="303"/>
      <c r="O38" s="303"/>
    </row>
    <row r="39" spans="2:15">
      <c r="B39" s="328" t="s">
        <v>1004</v>
      </c>
      <c r="C39" s="299"/>
      <c r="D39" s="317"/>
      <c r="E39" s="299"/>
      <c r="F39" s="301" t="s">
        <v>1005</v>
      </c>
      <c r="G39" s="299">
        <v>2016</v>
      </c>
      <c r="H39" s="302" t="s">
        <v>1002</v>
      </c>
      <c r="I39" s="328" t="s">
        <v>1006</v>
      </c>
      <c r="J39" s="293">
        <v>44065</v>
      </c>
      <c r="K39" s="299"/>
      <c r="L39" s="293">
        <f t="shared" si="2"/>
        <v>44079</v>
      </c>
      <c r="M39" s="299"/>
      <c r="N39" s="303"/>
      <c r="O39" s="303"/>
    </row>
    <row r="40" spans="2:15">
      <c r="B40" s="328" t="s">
        <v>1010</v>
      </c>
      <c r="C40" s="317"/>
      <c r="D40" s="317"/>
      <c r="E40" s="299"/>
      <c r="F40" s="301" t="s">
        <v>1007</v>
      </c>
      <c r="G40" s="299">
        <v>2020</v>
      </c>
      <c r="H40" s="302" t="s">
        <v>1009</v>
      </c>
      <c r="I40" s="328" t="s">
        <v>1008</v>
      </c>
      <c r="J40" s="293">
        <v>44065</v>
      </c>
      <c r="K40" s="299"/>
      <c r="L40" s="293">
        <f t="shared" si="2"/>
        <v>44079</v>
      </c>
      <c r="M40" s="299"/>
      <c r="N40" s="303"/>
      <c r="O40" s="303"/>
    </row>
    <row r="41" spans="2:15">
      <c r="B41" s="328" t="s">
        <v>923</v>
      </c>
      <c r="C41" s="317"/>
      <c r="D41" s="317"/>
      <c r="E41" s="299"/>
      <c r="F41" s="301" t="s">
        <v>1011</v>
      </c>
      <c r="G41" s="299">
        <v>2019</v>
      </c>
      <c r="H41" s="302" t="s">
        <v>1009</v>
      </c>
      <c r="I41" s="328" t="s">
        <v>1012</v>
      </c>
      <c r="J41" s="293">
        <v>44065</v>
      </c>
      <c r="K41" s="299"/>
      <c r="L41" s="293">
        <f t="shared" si="2"/>
        <v>44079</v>
      </c>
      <c r="M41" s="299"/>
      <c r="N41" s="303"/>
      <c r="O41" s="303"/>
    </row>
    <row r="42" spans="2:15">
      <c r="B42" s="328" t="s">
        <v>1022</v>
      </c>
      <c r="C42" s="317" t="s">
        <v>1045</v>
      </c>
      <c r="D42" s="299"/>
      <c r="E42" s="299"/>
      <c r="F42" s="301" t="s">
        <v>1047</v>
      </c>
      <c r="G42" s="299">
        <v>2016</v>
      </c>
      <c r="H42" s="302" t="s">
        <v>1020</v>
      </c>
      <c r="I42" s="328" t="s">
        <v>1021</v>
      </c>
      <c r="J42" s="293">
        <v>44093</v>
      </c>
      <c r="K42" s="317" t="s">
        <v>1029</v>
      </c>
      <c r="L42" s="293">
        <f t="shared" ref="L42:L43" si="4">IF(K42="O",J42+21,J42+14)</f>
        <v>44114</v>
      </c>
      <c r="M42" s="299"/>
      <c r="N42" s="303"/>
      <c r="O42" s="328" t="s">
        <v>1031</v>
      </c>
    </row>
    <row r="43" spans="2:15">
      <c r="B43" s="328" t="s">
        <v>923</v>
      </c>
      <c r="C43" s="299"/>
      <c r="D43" s="299"/>
      <c r="E43" s="299"/>
      <c r="F43" s="301" t="s">
        <v>1023</v>
      </c>
      <c r="G43" s="299">
        <v>2016</v>
      </c>
      <c r="H43" s="302" t="s">
        <v>1020</v>
      </c>
      <c r="I43" s="328" t="s">
        <v>1024</v>
      </c>
      <c r="J43" s="293">
        <v>44093</v>
      </c>
      <c r="K43" s="317" t="s">
        <v>1030</v>
      </c>
      <c r="L43" s="293">
        <f t="shared" si="4"/>
        <v>44114</v>
      </c>
      <c r="M43" s="299"/>
      <c r="N43" s="303"/>
      <c r="O43" s="303"/>
    </row>
    <row r="44" spans="2:15">
      <c r="B44" s="328" t="s">
        <v>1025</v>
      </c>
      <c r="C44" s="317" t="s">
        <v>1044</v>
      </c>
      <c r="D44" s="299"/>
      <c r="E44" s="299"/>
      <c r="F44" s="301" t="s">
        <v>1013</v>
      </c>
      <c r="G44" s="299">
        <v>2017</v>
      </c>
      <c r="H44" s="302" t="s">
        <v>899</v>
      </c>
      <c r="I44" s="328" t="s">
        <v>1014</v>
      </c>
      <c r="J44" s="293">
        <v>44093</v>
      </c>
      <c r="K44" s="317" t="s">
        <v>1030</v>
      </c>
      <c r="L44" s="293">
        <f t="shared" ref="L44:L53" si="5">IF(K44="O",J44+21,J44+14)</f>
        <v>44114</v>
      </c>
      <c r="M44" s="299"/>
      <c r="N44" s="303"/>
      <c r="O44" s="328" t="s">
        <v>1031</v>
      </c>
    </row>
    <row r="45" spans="2:15">
      <c r="B45" s="328" t="s">
        <v>1036</v>
      </c>
      <c r="C45" s="299"/>
      <c r="D45" s="299"/>
      <c r="E45" s="299"/>
      <c r="F45" s="301" t="s">
        <v>1032</v>
      </c>
      <c r="G45" s="299">
        <v>2020</v>
      </c>
      <c r="H45" s="302" t="s">
        <v>1034</v>
      </c>
      <c r="I45" s="328" t="s">
        <v>1033</v>
      </c>
      <c r="J45" s="293">
        <v>44100</v>
      </c>
      <c r="K45" s="317" t="s">
        <v>1035</v>
      </c>
      <c r="L45" s="293">
        <f t="shared" ref="L45:L50" si="6">IF(K45="O",J45+21,J45+14)</f>
        <v>44121</v>
      </c>
      <c r="M45" s="299"/>
      <c r="N45" s="303"/>
      <c r="O45" s="303"/>
    </row>
    <row r="46" spans="2:15">
      <c r="B46" s="328" t="s">
        <v>1038</v>
      </c>
      <c r="C46" s="299"/>
      <c r="D46" s="299"/>
      <c r="E46" s="299"/>
      <c r="F46" s="301" t="s">
        <v>1039</v>
      </c>
      <c r="G46" s="299">
        <v>2020</v>
      </c>
      <c r="H46" s="302" t="s">
        <v>851</v>
      </c>
      <c r="I46" s="328" t="s">
        <v>1041</v>
      </c>
      <c r="J46" s="293">
        <v>44100</v>
      </c>
      <c r="K46" s="317" t="s">
        <v>1035</v>
      </c>
      <c r="L46" s="293">
        <f t="shared" si="6"/>
        <v>44121</v>
      </c>
      <c r="M46" s="299"/>
      <c r="N46" s="303"/>
      <c r="O46" s="303"/>
    </row>
    <row r="47" spans="2:15">
      <c r="B47" s="328" t="s">
        <v>1036</v>
      </c>
      <c r="C47" s="299"/>
      <c r="D47" s="299"/>
      <c r="E47" s="299"/>
      <c r="F47" s="301" t="s">
        <v>1042</v>
      </c>
      <c r="G47" s="299">
        <v>2020</v>
      </c>
      <c r="H47" s="302" t="s">
        <v>851</v>
      </c>
      <c r="I47" s="328" t="s">
        <v>1043</v>
      </c>
      <c r="J47" s="293">
        <v>44100</v>
      </c>
      <c r="K47" s="317" t="s">
        <v>1035</v>
      </c>
      <c r="L47" s="293">
        <f t="shared" si="6"/>
        <v>44121</v>
      </c>
      <c r="M47" s="299"/>
      <c r="N47" s="303"/>
      <c r="O47" s="303"/>
    </row>
    <row r="48" spans="2:15">
      <c r="B48" s="328" t="s">
        <v>1054</v>
      </c>
      <c r="C48" s="299"/>
      <c r="D48" s="299"/>
      <c r="E48" s="299"/>
      <c r="F48" s="301" t="s">
        <v>1051</v>
      </c>
      <c r="G48" s="299">
        <v>2020</v>
      </c>
      <c r="H48" s="302" t="s">
        <v>1052</v>
      </c>
      <c r="I48" s="328" t="s">
        <v>1053</v>
      </c>
      <c r="J48" s="293">
        <v>44121</v>
      </c>
      <c r="K48" s="299" t="s">
        <v>317</v>
      </c>
      <c r="L48" s="293">
        <f t="shared" si="6"/>
        <v>44142</v>
      </c>
      <c r="M48" s="299"/>
      <c r="N48" s="303"/>
      <c r="O48" s="303"/>
    </row>
    <row r="49" spans="2:15">
      <c r="B49" s="328" t="s">
        <v>1057</v>
      </c>
      <c r="C49" s="299"/>
      <c r="D49" s="299"/>
      <c r="E49" s="299"/>
      <c r="F49" s="301" t="s">
        <v>987</v>
      </c>
      <c r="G49" s="299">
        <v>2020</v>
      </c>
      <c r="H49" s="302" t="s">
        <v>1055</v>
      </c>
      <c r="I49" s="303" t="s">
        <v>1056</v>
      </c>
      <c r="J49" s="293">
        <v>44121</v>
      </c>
      <c r="K49" s="299" t="s">
        <v>317</v>
      </c>
      <c r="L49" s="293">
        <f t="shared" si="6"/>
        <v>44142</v>
      </c>
      <c r="M49" s="299"/>
      <c r="N49" s="303"/>
      <c r="O49" s="303"/>
    </row>
    <row r="50" spans="2:15">
      <c r="B50" s="328" t="s">
        <v>1057</v>
      </c>
      <c r="C50" s="299"/>
      <c r="D50" s="299"/>
      <c r="E50" s="299"/>
      <c r="F50" s="301" t="s">
        <v>1058</v>
      </c>
      <c r="G50" s="299">
        <v>2020</v>
      </c>
      <c r="H50" s="302" t="s">
        <v>1052</v>
      </c>
      <c r="I50" s="328" t="s">
        <v>1059</v>
      </c>
      <c r="J50" s="293">
        <v>44121</v>
      </c>
      <c r="K50" s="299" t="s">
        <v>317</v>
      </c>
      <c r="L50" s="293">
        <f t="shared" si="6"/>
        <v>44142</v>
      </c>
      <c r="M50" s="299"/>
      <c r="N50" s="303"/>
      <c r="O50" s="303"/>
    </row>
    <row r="51" spans="2:15">
      <c r="B51" s="328" t="s">
        <v>1057</v>
      </c>
      <c r="C51" s="299"/>
      <c r="D51" s="299"/>
      <c r="E51" s="299"/>
      <c r="F51" s="301" t="s">
        <v>1060</v>
      </c>
      <c r="G51" s="299">
        <v>2020</v>
      </c>
      <c r="H51" s="302" t="s">
        <v>1052</v>
      </c>
      <c r="I51" s="328" t="s">
        <v>1061</v>
      </c>
      <c r="J51" s="293">
        <v>44121</v>
      </c>
      <c r="K51" s="299" t="s">
        <v>317</v>
      </c>
      <c r="L51" s="293">
        <f t="shared" si="5"/>
        <v>44142</v>
      </c>
      <c r="M51" s="299"/>
      <c r="N51" s="303"/>
      <c r="O51" s="303"/>
    </row>
    <row r="52" spans="2:15">
      <c r="B52" s="328" t="s">
        <v>1057</v>
      </c>
      <c r="C52" s="299"/>
      <c r="D52" s="299"/>
      <c r="E52" s="299"/>
      <c r="F52" s="301" t="s">
        <v>1062</v>
      </c>
      <c r="G52" s="299">
        <v>2019</v>
      </c>
      <c r="H52" s="302" t="s">
        <v>334</v>
      </c>
      <c r="I52" s="298" t="s">
        <v>482</v>
      </c>
      <c r="J52" s="293">
        <v>44121</v>
      </c>
      <c r="K52" s="299" t="s">
        <v>317</v>
      </c>
      <c r="L52" s="293">
        <f t="shared" si="5"/>
        <v>44142</v>
      </c>
      <c r="M52" s="299"/>
      <c r="N52" s="303"/>
      <c r="O52" s="303"/>
    </row>
    <row r="53" spans="2:15">
      <c r="B53" s="328" t="s">
        <v>1067</v>
      </c>
      <c r="C53" s="299"/>
      <c r="D53" s="299"/>
      <c r="E53" s="299"/>
      <c r="F53" s="301" t="s">
        <v>1064</v>
      </c>
      <c r="G53" s="299">
        <v>2020</v>
      </c>
      <c r="H53" s="302" t="s">
        <v>1065</v>
      </c>
      <c r="I53" s="328" t="s">
        <v>1066</v>
      </c>
      <c r="J53" s="293">
        <v>44121</v>
      </c>
      <c r="K53" s="317" t="s">
        <v>1084</v>
      </c>
      <c r="L53" s="293">
        <f t="shared" si="5"/>
        <v>44142</v>
      </c>
      <c r="M53" s="299"/>
      <c r="N53" s="328" t="s">
        <v>1063</v>
      </c>
      <c r="O53" s="303"/>
    </row>
    <row r="54" spans="2:15">
      <c r="B54" s="328" t="s">
        <v>1085</v>
      </c>
      <c r="C54" s="299"/>
      <c r="D54" s="299"/>
      <c r="E54" s="299"/>
      <c r="F54" s="301" t="s">
        <v>1073</v>
      </c>
      <c r="G54" s="299">
        <v>2020</v>
      </c>
      <c r="H54" s="302" t="s">
        <v>1082</v>
      </c>
      <c r="I54" s="328" t="s">
        <v>1083</v>
      </c>
      <c r="J54" s="293">
        <v>44129</v>
      </c>
      <c r="K54" s="299" t="s">
        <v>317</v>
      </c>
      <c r="L54" s="293">
        <f t="shared" si="2"/>
        <v>44150</v>
      </c>
      <c r="M54" s="299"/>
      <c r="N54" s="303"/>
      <c r="O54" s="303"/>
    </row>
    <row r="55" spans="2:15">
      <c r="B55" s="328" t="s">
        <v>1085</v>
      </c>
      <c r="C55" s="299"/>
      <c r="D55" s="299"/>
      <c r="E55" s="299"/>
      <c r="F55" s="301" t="s">
        <v>1086</v>
      </c>
      <c r="G55" s="299">
        <v>2018</v>
      </c>
      <c r="H55" s="302" t="s">
        <v>1087</v>
      </c>
      <c r="I55" s="328" t="s">
        <v>1088</v>
      </c>
      <c r="J55" s="293">
        <v>44129</v>
      </c>
      <c r="K55" s="299" t="s">
        <v>317</v>
      </c>
      <c r="L55" s="293">
        <f t="shared" si="2"/>
        <v>44150</v>
      </c>
      <c r="M55" s="299"/>
      <c r="N55" s="303"/>
      <c r="O55" s="303"/>
    </row>
    <row r="56" spans="2:15">
      <c r="B56" s="328" t="s">
        <v>1085</v>
      </c>
      <c r="C56" s="299"/>
      <c r="D56" s="299"/>
      <c r="E56" s="299"/>
      <c r="F56" s="301" t="s">
        <v>1089</v>
      </c>
      <c r="G56" s="299">
        <v>2018</v>
      </c>
      <c r="H56" s="317" t="s">
        <v>1091</v>
      </c>
      <c r="I56" s="328" t="s">
        <v>1090</v>
      </c>
      <c r="J56" s="293">
        <v>44129</v>
      </c>
      <c r="K56" s="299" t="s">
        <v>317</v>
      </c>
      <c r="L56" s="293">
        <f t="shared" si="2"/>
        <v>44150</v>
      </c>
      <c r="M56" s="299"/>
      <c r="N56" s="303"/>
      <c r="O56" s="303" t="s">
        <v>1122</v>
      </c>
    </row>
    <row r="57" spans="2:15">
      <c r="B57" s="328" t="s">
        <v>1085</v>
      </c>
      <c r="C57" s="299"/>
      <c r="D57" s="299"/>
      <c r="E57" s="299"/>
      <c r="F57" s="301" t="s">
        <v>1092</v>
      </c>
      <c r="G57" s="299">
        <v>2017</v>
      </c>
      <c r="H57" s="302" t="s">
        <v>1094</v>
      </c>
      <c r="I57" s="328" t="s">
        <v>1093</v>
      </c>
      <c r="J57" s="293">
        <v>44129</v>
      </c>
      <c r="K57" s="299" t="s">
        <v>317</v>
      </c>
      <c r="L57" s="293">
        <f t="shared" si="2"/>
        <v>44150</v>
      </c>
      <c r="M57" s="299"/>
      <c r="N57" s="303"/>
      <c r="O57" s="303"/>
    </row>
    <row r="58" spans="2:15">
      <c r="B58" s="328" t="s">
        <v>1085</v>
      </c>
      <c r="C58" s="299"/>
      <c r="D58" s="299"/>
      <c r="E58" s="299"/>
      <c r="F58" s="301" t="s">
        <v>1177</v>
      </c>
      <c r="G58" s="299">
        <v>2018</v>
      </c>
      <c r="H58" s="302" t="s">
        <v>1096</v>
      </c>
      <c r="I58" s="328" t="s">
        <v>1095</v>
      </c>
      <c r="J58" s="293">
        <v>44129</v>
      </c>
      <c r="K58" s="299" t="s">
        <v>317</v>
      </c>
      <c r="L58" s="293">
        <f t="shared" si="2"/>
        <v>44150</v>
      </c>
      <c r="M58" s="299"/>
      <c r="N58" s="303"/>
      <c r="O58" s="303"/>
    </row>
    <row r="59" spans="2:15">
      <c r="B59" s="328" t="s">
        <v>907</v>
      </c>
      <c r="C59" s="299"/>
      <c r="D59" s="299"/>
      <c r="E59" s="299"/>
      <c r="F59" s="301" t="s">
        <v>1099</v>
      </c>
      <c r="G59" s="299">
        <v>2020</v>
      </c>
      <c r="H59" s="302" t="s">
        <v>831</v>
      </c>
      <c r="I59" s="328" t="s">
        <v>1100</v>
      </c>
      <c r="J59" s="293">
        <v>44129</v>
      </c>
      <c r="K59" s="299" t="s">
        <v>317</v>
      </c>
      <c r="L59" s="293">
        <f t="shared" si="2"/>
        <v>44150</v>
      </c>
      <c r="M59" s="299"/>
      <c r="N59" s="303"/>
      <c r="O59" s="303"/>
    </row>
    <row r="60" spans="2:15">
      <c r="B60" s="328" t="s">
        <v>1104</v>
      </c>
      <c r="C60" s="299"/>
      <c r="D60" s="299"/>
      <c r="E60" s="299"/>
      <c r="F60" s="301" t="s">
        <v>1101</v>
      </c>
      <c r="G60" s="299">
        <v>2020</v>
      </c>
      <c r="H60" s="302" t="s">
        <v>1102</v>
      </c>
      <c r="I60" s="328" t="s">
        <v>1103</v>
      </c>
      <c r="J60" s="293">
        <v>44129</v>
      </c>
      <c r="K60" s="299" t="s">
        <v>317</v>
      </c>
      <c r="L60" s="293">
        <f t="shared" si="2"/>
        <v>44150</v>
      </c>
      <c r="M60" s="299"/>
      <c r="N60" s="303"/>
      <c r="O60" s="303"/>
    </row>
    <row r="61" spans="2:15">
      <c r="B61" s="328" t="s">
        <v>1108</v>
      </c>
      <c r="C61" s="317" t="s">
        <v>1107</v>
      </c>
      <c r="D61" s="299"/>
      <c r="E61" s="299"/>
      <c r="F61" s="301" t="s">
        <v>1176</v>
      </c>
      <c r="G61" s="299">
        <v>2020</v>
      </c>
      <c r="H61" s="302" t="s">
        <v>1105</v>
      </c>
      <c r="I61" s="328" t="s">
        <v>1106</v>
      </c>
      <c r="J61" s="293">
        <v>44129</v>
      </c>
      <c r="K61" s="299" t="s">
        <v>317</v>
      </c>
      <c r="L61" s="293">
        <f t="shared" si="2"/>
        <v>44150</v>
      </c>
      <c r="M61" s="299"/>
      <c r="N61" s="303"/>
      <c r="O61" s="303"/>
    </row>
    <row r="62" spans="2:15">
      <c r="B62" s="328" t="s">
        <v>907</v>
      </c>
      <c r="C62" s="299"/>
      <c r="D62" s="299"/>
      <c r="E62" s="299"/>
      <c r="F62" s="301" t="s">
        <v>949</v>
      </c>
      <c r="G62" s="299">
        <v>2013</v>
      </c>
      <c r="H62" s="302" t="s">
        <v>1109</v>
      </c>
      <c r="I62" s="328" t="s">
        <v>1110</v>
      </c>
      <c r="J62" s="293">
        <v>44129</v>
      </c>
      <c r="K62" s="299" t="s">
        <v>317</v>
      </c>
      <c r="L62" s="293">
        <f t="shared" si="2"/>
        <v>44150</v>
      </c>
      <c r="M62" s="299"/>
      <c r="N62" s="303"/>
      <c r="O62" s="303"/>
    </row>
    <row r="63" spans="2:15">
      <c r="B63" s="303" t="s">
        <v>402</v>
      </c>
      <c r="C63" s="300" t="s">
        <v>827</v>
      </c>
      <c r="D63" s="299"/>
      <c r="E63" s="299"/>
      <c r="F63" s="301" t="s">
        <v>1000</v>
      </c>
      <c r="G63" s="299">
        <v>2016</v>
      </c>
      <c r="H63" s="300" t="s">
        <v>320</v>
      </c>
      <c r="I63" s="303" t="s">
        <v>958</v>
      </c>
      <c r="J63" s="293">
        <v>44129</v>
      </c>
      <c r="K63" s="299" t="s">
        <v>317</v>
      </c>
      <c r="L63" s="293">
        <f t="shared" si="2"/>
        <v>44150</v>
      </c>
      <c r="M63" s="299"/>
      <c r="N63" s="303"/>
      <c r="O63" s="303"/>
    </row>
    <row r="64" spans="2:15">
      <c r="B64" s="328" t="s">
        <v>1098</v>
      </c>
      <c r="C64" s="299"/>
      <c r="D64" s="299"/>
      <c r="E64" s="299"/>
      <c r="F64" s="301" t="s">
        <v>1112</v>
      </c>
      <c r="G64" s="299">
        <v>2015</v>
      </c>
      <c r="H64" s="302" t="s">
        <v>1105</v>
      </c>
      <c r="I64" s="328" t="s">
        <v>1113</v>
      </c>
      <c r="J64" s="293">
        <v>44129</v>
      </c>
      <c r="K64" s="299" t="s">
        <v>317</v>
      </c>
      <c r="L64" s="293">
        <f t="shared" si="2"/>
        <v>44150</v>
      </c>
      <c r="M64" s="299"/>
      <c r="N64" s="303"/>
      <c r="O64" s="303"/>
    </row>
    <row r="65" spans="2:15">
      <c r="B65" s="328" t="s">
        <v>1116</v>
      </c>
      <c r="C65" s="299"/>
      <c r="D65" s="299"/>
      <c r="E65" s="299"/>
      <c r="F65" s="301" t="s">
        <v>1078</v>
      </c>
      <c r="G65" s="299">
        <v>2020</v>
      </c>
      <c r="H65" s="302" t="s">
        <v>851</v>
      </c>
      <c r="I65" s="328" t="s">
        <v>1115</v>
      </c>
      <c r="J65" s="293">
        <v>44129</v>
      </c>
      <c r="K65" s="299" t="s">
        <v>317</v>
      </c>
      <c r="L65" s="293">
        <f t="shared" si="2"/>
        <v>44150</v>
      </c>
      <c r="M65" s="299"/>
      <c r="N65" s="328" t="s">
        <v>1114</v>
      </c>
      <c r="O65" s="303"/>
    </row>
    <row r="66" spans="2:15">
      <c r="B66" s="329" t="s">
        <v>832</v>
      </c>
      <c r="C66" s="331"/>
      <c r="D66" s="330"/>
      <c r="E66" s="330"/>
      <c r="F66" s="332" t="s">
        <v>1125</v>
      </c>
      <c r="G66" s="330">
        <v>2020</v>
      </c>
      <c r="H66" s="333" t="s">
        <v>851</v>
      </c>
      <c r="I66" s="329" t="s">
        <v>1126</v>
      </c>
      <c r="J66" s="334">
        <v>44150</v>
      </c>
      <c r="K66" s="331" t="s">
        <v>1147</v>
      </c>
      <c r="L66" s="334">
        <f t="shared" ref="L66" si="7">IF(K66="O",J66+21,J66+14)</f>
        <v>44171</v>
      </c>
      <c r="M66" s="330"/>
      <c r="N66" s="329"/>
      <c r="O66" s="335"/>
    </row>
    <row r="67" spans="2:15">
      <c r="B67" s="328" t="s">
        <v>1134</v>
      </c>
      <c r="C67" s="299"/>
      <c r="D67" s="299"/>
      <c r="E67" s="299"/>
      <c r="F67" s="301" t="s">
        <v>994</v>
      </c>
      <c r="G67" s="299">
        <v>2020</v>
      </c>
      <c r="H67" s="302" t="s">
        <v>1133</v>
      </c>
      <c r="I67" s="328" t="s">
        <v>1132</v>
      </c>
      <c r="J67" s="293">
        <v>44150</v>
      </c>
      <c r="K67" s="317" t="s">
        <v>1147</v>
      </c>
      <c r="L67" s="293">
        <f t="shared" si="2"/>
        <v>44171</v>
      </c>
      <c r="M67" s="299"/>
      <c r="N67" s="303"/>
      <c r="O67" s="303"/>
    </row>
    <row r="68" spans="2:15">
      <c r="B68" s="328" t="s">
        <v>1137</v>
      </c>
      <c r="C68" s="299"/>
      <c r="D68" s="299"/>
      <c r="E68" s="299"/>
      <c r="F68" s="301" t="s">
        <v>1117</v>
      </c>
      <c r="G68" s="299">
        <v>2020</v>
      </c>
      <c r="H68" s="302" t="s">
        <v>1135</v>
      </c>
      <c r="I68" s="328" t="s">
        <v>1136</v>
      </c>
      <c r="J68" s="293">
        <v>44150</v>
      </c>
      <c r="K68" s="317" t="s">
        <v>1148</v>
      </c>
      <c r="L68" s="293">
        <f t="shared" si="2"/>
        <v>44171</v>
      </c>
      <c r="M68" s="299"/>
      <c r="N68" s="303"/>
      <c r="O68" s="303"/>
    </row>
    <row r="69" spans="2:15">
      <c r="B69" s="328" t="s">
        <v>832</v>
      </c>
      <c r="C69" s="299"/>
      <c r="D69" s="299"/>
      <c r="E69" s="299"/>
      <c r="F69" s="301" t="s">
        <v>1120</v>
      </c>
      <c r="G69" s="299">
        <v>2020</v>
      </c>
      <c r="H69" s="302" t="s">
        <v>1138</v>
      </c>
      <c r="I69" s="328" t="s">
        <v>1139</v>
      </c>
      <c r="J69" s="293">
        <v>44150</v>
      </c>
      <c r="K69" s="317" t="s">
        <v>1147</v>
      </c>
      <c r="L69" s="293">
        <f t="shared" si="2"/>
        <v>44171</v>
      </c>
      <c r="M69" s="299"/>
      <c r="N69" s="303"/>
      <c r="O69" s="303"/>
    </row>
    <row r="70" spans="2:15">
      <c r="B70" s="329" t="s">
        <v>832</v>
      </c>
      <c r="C70" s="330"/>
      <c r="D70" s="330"/>
      <c r="E70" s="330"/>
      <c r="F70" s="332" t="s">
        <v>1149</v>
      </c>
      <c r="G70" s="330">
        <v>2020</v>
      </c>
      <c r="H70" s="333" t="s">
        <v>1145</v>
      </c>
      <c r="I70" s="329" t="s">
        <v>1150</v>
      </c>
      <c r="J70" s="334">
        <v>44159</v>
      </c>
      <c r="K70" s="330" t="s">
        <v>317</v>
      </c>
      <c r="L70" s="334">
        <f t="shared" si="2"/>
        <v>44180</v>
      </c>
      <c r="M70" s="330"/>
      <c r="N70" s="335"/>
      <c r="O70" s="335"/>
    </row>
    <row r="71" spans="2:15">
      <c r="B71" s="328" t="s">
        <v>1152</v>
      </c>
      <c r="C71" s="299"/>
      <c r="D71" s="299"/>
      <c r="E71" s="299">
        <v>3</v>
      </c>
      <c r="F71" s="301" t="s">
        <v>1151</v>
      </c>
      <c r="G71" s="299">
        <v>2020</v>
      </c>
      <c r="H71" s="302" t="s">
        <v>1145</v>
      </c>
      <c r="I71" s="328" t="s">
        <v>1153</v>
      </c>
      <c r="J71" s="293">
        <v>44159</v>
      </c>
      <c r="K71" s="299" t="s">
        <v>317</v>
      </c>
      <c r="L71" s="293">
        <f t="shared" si="2"/>
        <v>44180</v>
      </c>
      <c r="M71" s="299"/>
      <c r="N71" s="303"/>
      <c r="O71" s="303"/>
    </row>
    <row r="72" spans="2:15">
      <c r="B72" s="328" t="s">
        <v>1154</v>
      </c>
      <c r="C72" s="299" t="s">
        <v>541</v>
      </c>
      <c r="D72" s="299"/>
      <c r="E72" s="299">
        <v>1</v>
      </c>
      <c r="F72" s="301" t="s">
        <v>1142</v>
      </c>
      <c r="G72" s="299">
        <v>2020</v>
      </c>
      <c r="H72" s="302" t="s">
        <v>1145</v>
      </c>
      <c r="I72" s="328" t="s">
        <v>1155</v>
      </c>
      <c r="J72" s="293">
        <v>44159</v>
      </c>
      <c r="K72" s="299" t="s">
        <v>317</v>
      </c>
      <c r="L72" s="293">
        <f t="shared" si="2"/>
        <v>44180</v>
      </c>
      <c r="M72" s="299"/>
      <c r="N72" s="303"/>
      <c r="O72" s="303"/>
    </row>
    <row r="73" spans="2:15">
      <c r="B73" s="328" t="s">
        <v>829</v>
      </c>
      <c r="C73" s="299"/>
      <c r="D73" s="299"/>
      <c r="E73" s="299"/>
      <c r="F73" s="301" t="s">
        <v>1160</v>
      </c>
      <c r="G73" s="299">
        <v>2020</v>
      </c>
      <c r="H73" s="302" t="s">
        <v>851</v>
      </c>
      <c r="I73" s="328" t="s">
        <v>1161</v>
      </c>
      <c r="J73" s="293">
        <v>44171</v>
      </c>
      <c r="K73" s="299" t="s">
        <v>317</v>
      </c>
      <c r="L73" s="293">
        <f t="shared" si="2"/>
        <v>44192</v>
      </c>
      <c r="M73" s="299"/>
      <c r="N73" s="303"/>
      <c r="O73" s="303"/>
    </row>
    <row r="74" spans="2:15">
      <c r="B74" s="328" t="s">
        <v>832</v>
      </c>
      <c r="C74" s="299"/>
      <c r="D74" s="299"/>
      <c r="E74" s="299"/>
      <c r="F74" s="301" t="s">
        <v>1163</v>
      </c>
      <c r="G74" s="299">
        <v>2020</v>
      </c>
      <c r="H74" s="302" t="s">
        <v>851</v>
      </c>
      <c r="I74" s="328" t="s">
        <v>1164</v>
      </c>
      <c r="J74" s="293">
        <v>44171</v>
      </c>
      <c r="K74" s="299" t="s">
        <v>317</v>
      </c>
      <c r="L74" s="293">
        <f t="shared" si="2"/>
        <v>44192</v>
      </c>
      <c r="M74" s="299"/>
      <c r="N74" s="303"/>
      <c r="O74" s="303"/>
    </row>
    <row r="75" spans="2:15">
      <c r="B75" s="328" t="s">
        <v>832</v>
      </c>
      <c r="C75" s="299"/>
      <c r="D75" s="299"/>
      <c r="E75" s="299"/>
      <c r="F75" s="301" t="s">
        <v>1165</v>
      </c>
      <c r="G75" s="299">
        <v>2020</v>
      </c>
      <c r="H75" s="302" t="s">
        <v>851</v>
      </c>
      <c r="I75" s="328" t="s">
        <v>1166</v>
      </c>
      <c r="J75" s="293">
        <v>44171</v>
      </c>
      <c r="K75" s="299" t="s">
        <v>317</v>
      </c>
      <c r="L75" s="293">
        <f t="shared" si="2"/>
        <v>44192</v>
      </c>
      <c r="M75" s="299"/>
      <c r="N75" s="303"/>
      <c r="O75" s="303"/>
    </row>
    <row r="76" spans="2:15">
      <c r="B76" s="328" t="s">
        <v>829</v>
      </c>
      <c r="C76" s="299"/>
      <c r="D76" s="299"/>
      <c r="E76" s="299"/>
      <c r="F76" s="301" t="s">
        <v>1167</v>
      </c>
      <c r="G76" s="299">
        <v>2020</v>
      </c>
      <c r="H76" s="302" t="s">
        <v>851</v>
      </c>
      <c r="I76" s="328" t="s">
        <v>1168</v>
      </c>
      <c r="J76" s="293">
        <v>44171</v>
      </c>
      <c r="K76" s="299" t="s">
        <v>317</v>
      </c>
      <c r="L76" s="293">
        <f t="shared" si="2"/>
        <v>44192</v>
      </c>
      <c r="M76" s="299"/>
      <c r="N76" s="303"/>
      <c r="O76" s="303"/>
    </row>
    <row r="77" spans="2:15">
      <c r="B77" s="328" t="s">
        <v>832</v>
      </c>
      <c r="C77" s="317" t="s">
        <v>1170</v>
      </c>
      <c r="D77" s="299"/>
      <c r="E77" s="299"/>
      <c r="F77" s="301" t="s">
        <v>1129</v>
      </c>
      <c r="G77" s="299">
        <v>2020</v>
      </c>
      <c r="H77" s="302" t="s">
        <v>851</v>
      </c>
      <c r="I77" s="328" t="s">
        <v>1040</v>
      </c>
      <c r="J77" s="293">
        <v>44171</v>
      </c>
      <c r="K77" s="299" t="s">
        <v>317</v>
      </c>
      <c r="L77" s="293">
        <f t="shared" si="2"/>
        <v>44192</v>
      </c>
      <c r="M77" s="299"/>
      <c r="N77" s="303"/>
      <c r="O77" s="303"/>
    </row>
    <row r="78" spans="2:15">
      <c r="B78" s="335" t="s">
        <v>59</v>
      </c>
      <c r="C78" s="330"/>
      <c r="D78" s="330"/>
      <c r="E78" s="330"/>
      <c r="F78" s="332" t="s">
        <v>1071</v>
      </c>
      <c r="G78" s="330">
        <v>2020</v>
      </c>
      <c r="H78" s="337" t="s">
        <v>334</v>
      </c>
      <c r="I78" s="335" t="s">
        <v>1181</v>
      </c>
      <c r="J78" s="334">
        <v>44180</v>
      </c>
      <c r="K78" s="331" t="s">
        <v>1190</v>
      </c>
      <c r="L78" s="334">
        <f t="shared" si="2"/>
        <v>44201</v>
      </c>
      <c r="M78" s="330"/>
      <c r="N78" s="335"/>
      <c r="O78" s="329" t="s">
        <v>1226</v>
      </c>
    </row>
    <row r="79" spans="2:15">
      <c r="B79" s="328" t="s">
        <v>829</v>
      </c>
      <c r="C79" s="317" t="s">
        <v>1202</v>
      </c>
      <c r="D79" s="299"/>
      <c r="E79" s="299"/>
      <c r="F79" s="301" t="s">
        <v>962</v>
      </c>
      <c r="G79" s="299">
        <v>2019</v>
      </c>
      <c r="H79" s="302" t="s">
        <v>851</v>
      </c>
      <c r="I79" s="328" t="s">
        <v>964</v>
      </c>
      <c r="J79" s="293">
        <v>44180</v>
      </c>
      <c r="K79" s="317" t="s">
        <v>1190</v>
      </c>
      <c r="L79" s="293">
        <f t="shared" ref="L79" si="8">IF(K79="O",J79+21,J79+14)</f>
        <v>44201</v>
      </c>
      <c r="M79" s="299"/>
      <c r="N79" s="328"/>
      <c r="O79" s="303"/>
    </row>
    <row r="80" spans="2:15">
      <c r="B80" s="303"/>
      <c r="C80" s="299"/>
      <c r="D80" s="299"/>
      <c r="E80" s="299"/>
      <c r="F80" s="301" t="s">
        <v>1182</v>
      </c>
      <c r="G80" s="299">
        <v>2020</v>
      </c>
      <c r="H80" s="300" t="s">
        <v>320</v>
      </c>
      <c r="I80" s="303" t="s">
        <v>1183</v>
      </c>
      <c r="J80" s="293">
        <v>44180</v>
      </c>
      <c r="K80" s="317" t="s">
        <v>1190</v>
      </c>
      <c r="L80" s="293">
        <f t="shared" si="2"/>
        <v>44201</v>
      </c>
      <c r="M80" s="299"/>
      <c r="N80" s="303"/>
      <c r="O80" s="303" t="s">
        <v>1184</v>
      </c>
    </row>
    <row r="81" spans="2:15">
      <c r="B81" s="303"/>
      <c r="C81" s="299"/>
      <c r="D81" s="299"/>
      <c r="E81" s="299"/>
      <c r="F81" s="301" t="s">
        <v>1185</v>
      </c>
      <c r="G81" s="299">
        <v>2020</v>
      </c>
      <c r="H81" s="300" t="s">
        <v>320</v>
      </c>
      <c r="I81" s="303" t="s">
        <v>1186</v>
      </c>
      <c r="J81" s="293">
        <v>44180</v>
      </c>
      <c r="K81" s="299"/>
      <c r="L81" s="293">
        <f t="shared" si="2"/>
        <v>44194</v>
      </c>
      <c r="M81" s="299"/>
      <c r="N81" s="303"/>
      <c r="O81" s="303" t="s">
        <v>1184</v>
      </c>
    </row>
    <row r="82" spans="2:15">
      <c r="B82" s="303"/>
      <c r="C82" s="299"/>
      <c r="D82" s="299"/>
      <c r="E82" s="299"/>
      <c r="F82" s="301" t="s">
        <v>1187</v>
      </c>
      <c r="G82" s="299">
        <v>2020</v>
      </c>
      <c r="H82" s="300" t="s">
        <v>320</v>
      </c>
      <c r="I82" s="303" t="s">
        <v>1188</v>
      </c>
      <c r="J82" s="293">
        <v>44180</v>
      </c>
      <c r="K82" s="317" t="s">
        <v>1190</v>
      </c>
      <c r="L82" s="293">
        <f t="shared" si="2"/>
        <v>44201</v>
      </c>
      <c r="M82" s="299"/>
      <c r="N82" s="303"/>
      <c r="O82" s="303" t="s">
        <v>1184</v>
      </c>
    </row>
    <row r="83" spans="2:15">
      <c r="B83" s="328" t="s">
        <v>829</v>
      </c>
      <c r="C83" s="299"/>
      <c r="D83" s="299"/>
      <c r="E83" s="317"/>
      <c r="F83" s="301" t="s">
        <v>1204</v>
      </c>
      <c r="G83" s="299">
        <v>2020</v>
      </c>
      <c r="H83" s="302" t="s">
        <v>851</v>
      </c>
      <c r="I83" s="328" t="s">
        <v>1097</v>
      </c>
      <c r="J83" s="293">
        <v>44545</v>
      </c>
      <c r="K83" s="317" t="s">
        <v>1207</v>
      </c>
      <c r="L83" s="293">
        <f t="shared" si="2"/>
        <v>44566</v>
      </c>
      <c r="M83" s="299"/>
      <c r="N83" s="303"/>
      <c r="O83" s="303"/>
    </row>
    <row r="84" spans="2:15">
      <c r="B84" s="329" t="s">
        <v>832</v>
      </c>
      <c r="C84" s="330"/>
      <c r="D84" s="330"/>
      <c r="E84" s="330"/>
      <c r="F84" s="332" t="s">
        <v>1175</v>
      </c>
      <c r="G84" s="330">
        <v>2020</v>
      </c>
      <c r="H84" s="333" t="s">
        <v>831</v>
      </c>
      <c r="I84" s="329" t="s">
        <v>1111</v>
      </c>
      <c r="J84" s="334">
        <v>44180</v>
      </c>
      <c r="K84" s="331" t="s">
        <v>1190</v>
      </c>
      <c r="L84" s="334">
        <f t="shared" ref="L84:L85" si="9">IF(K84="O",J84+21,J84+14)</f>
        <v>44201</v>
      </c>
      <c r="M84" s="330"/>
      <c r="N84" s="335"/>
      <c r="O84" s="335"/>
    </row>
    <row r="85" spans="2:15">
      <c r="B85" s="328" t="s">
        <v>858</v>
      </c>
      <c r="C85" s="317" t="s">
        <v>1231</v>
      </c>
      <c r="D85" s="299"/>
      <c r="E85" s="299"/>
      <c r="F85" s="301" t="s">
        <v>1119</v>
      </c>
      <c r="G85" s="299">
        <v>2020</v>
      </c>
      <c r="H85" s="302" t="s">
        <v>320</v>
      </c>
      <c r="I85" s="328" t="s">
        <v>1140</v>
      </c>
      <c r="J85" s="293">
        <v>44180</v>
      </c>
      <c r="K85" s="317" t="s">
        <v>1190</v>
      </c>
      <c r="L85" s="293">
        <f t="shared" si="9"/>
        <v>44201</v>
      </c>
      <c r="M85" s="299"/>
      <c r="N85" s="303"/>
      <c r="O85" s="303"/>
    </row>
    <row r="86" spans="2:15">
      <c r="B86" s="303" t="s">
        <v>402</v>
      </c>
      <c r="C86" s="299"/>
      <c r="D86" s="299"/>
      <c r="E86" s="299"/>
      <c r="F86" s="301" t="s">
        <v>1205</v>
      </c>
      <c r="G86" s="299">
        <v>2013</v>
      </c>
      <c r="H86" s="300" t="s">
        <v>320</v>
      </c>
      <c r="I86" s="303" t="s">
        <v>1189</v>
      </c>
      <c r="J86" s="293">
        <v>44180</v>
      </c>
      <c r="K86" s="317" t="s">
        <v>1190</v>
      </c>
      <c r="L86" s="293">
        <f t="shared" si="2"/>
        <v>44201</v>
      </c>
      <c r="M86" s="299"/>
      <c r="N86" s="303"/>
      <c r="O86" s="303"/>
    </row>
    <row r="87" spans="2:15">
      <c r="B87" s="169"/>
      <c r="C87" s="170"/>
      <c r="D87" s="170"/>
      <c r="E87" s="170"/>
      <c r="F87" s="169"/>
      <c r="G87" s="170"/>
      <c r="H87" s="251"/>
      <c r="I87" s="169"/>
      <c r="J87" s="172"/>
      <c r="K87" s="170"/>
      <c r="L87" s="172">
        <f t="shared" si="0"/>
        <v>14</v>
      </c>
      <c r="M87" s="170"/>
      <c r="N87" s="169"/>
      <c r="O87" s="169"/>
    </row>
    <row r="88" spans="2:15">
      <c r="B88" s="252"/>
      <c r="C88" s="170"/>
      <c r="D88" s="170"/>
      <c r="E88" s="170"/>
      <c r="F88" s="159"/>
      <c r="G88" s="170"/>
      <c r="H88" s="218"/>
      <c r="I88" s="252"/>
      <c r="J88" s="172"/>
      <c r="K88" s="251"/>
      <c r="L88" s="172">
        <f t="shared" ref="L88:L125" si="10">IF(K88="O",J88+21,J88+14)</f>
        <v>14</v>
      </c>
      <c r="M88" s="170"/>
      <c r="N88" s="169"/>
      <c r="O88" s="169"/>
    </row>
    <row r="89" spans="2:15">
      <c r="B89" s="252"/>
      <c r="C89" s="170"/>
      <c r="D89" s="170"/>
      <c r="E89" s="170"/>
      <c r="F89" s="159"/>
      <c r="G89" s="170"/>
      <c r="H89" s="218"/>
      <c r="I89" s="252"/>
      <c r="J89" s="172"/>
      <c r="K89" s="251"/>
      <c r="L89" s="172">
        <f t="shared" si="10"/>
        <v>14</v>
      </c>
      <c r="M89" s="170"/>
      <c r="N89" s="169"/>
      <c r="O89" s="169"/>
    </row>
    <row r="90" spans="2:15">
      <c r="B90" s="13"/>
      <c r="C90" s="12"/>
      <c r="D90" s="12"/>
      <c r="E90" s="12"/>
      <c r="F90" s="194"/>
      <c r="G90" s="12"/>
      <c r="H90" s="12"/>
      <c r="I90" s="13"/>
      <c r="J90" s="15"/>
      <c r="K90" s="12"/>
      <c r="L90" s="172">
        <f t="shared" si="10"/>
        <v>14</v>
      </c>
      <c r="M90" s="12"/>
      <c r="N90" s="13"/>
      <c r="O90" s="13"/>
    </row>
    <row r="91" spans="2:15">
      <c r="B91" s="312">
        <v>2020</v>
      </c>
      <c r="C91" s="360">
        <v>84</v>
      </c>
      <c r="D91" s="361" t="s">
        <v>1241</v>
      </c>
      <c r="E91" s="12"/>
      <c r="F91" s="194"/>
      <c r="G91" s="12"/>
      <c r="H91" s="12"/>
      <c r="I91" s="13"/>
      <c r="J91" s="15"/>
      <c r="K91" s="12"/>
      <c r="L91" s="172">
        <f t="shared" si="10"/>
        <v>14</v>
      </c>
      <c r="M91" s="12"/>
      <c r="N91" s="13"/>
      <c r="O91" s="13"/>
    </row>
    <row r="92" spans="2:15">
      <c r="B92" s="308"/>
      <c r="C92" s="308">
        <v>9</v>
      </c>
      <c r="D92" s="347" t="s">
        <v>1242</v>
      </c>
      <c r="E92" s="12"/>
      <c r="F92" s="194"/>
      <c r="G92" s="12"/>
      <c r="H92" s="12"/>
      <c r="I92" s="13"/>
      <c r="J92" s="15"/>
      <c r="K92" s="12"/>
      <c r="L92" s="172">
        <f t="shared" si="10"/>
        <v>14</v>
      </c>
      <c r="M92" s="12"/>
      <c r="N92" s="13"/>
      <c r="O92" s="13"/>
    </row>
    <row r="93" spans="2:15">
      <c r="B93" s="313"/>
      <c r="C93" s="308">
        <f>C92*100/C91</f>
        <v>10.714285714285714</v>
      </c>
      <c r="D93" s="347" t="s">
        <v>1243</v>
      </c>
      <c r="E93" s="12"/>
      <c r="F93" s="194"/>
      <c r="G93" s="12"/>
      <c r="H93" s="12"/>
      <c r="I93" s="13"/>
      <c r="J93" s="15"/>
      <c r="K93" s="12"/>
      <c r="L93" s="172">
        <f t="shared" si="10"/>
        <v>14</v>
      </c>
      <c r="M93" s="12"/>
      <c r="N93" s="13"/>
      <c r="O93" s="13"/>
    </row>
    <row r="94" spans="2:15">
      <c r="B94" s="13"/>
      <c r="C94" s="12"/>
      <c r="D94" s="12"/>
      <c r="E94" s="12"/>
      <c r="F94" s="194"/>
      <c r="G94" s="12"/>
      <c r="H94" s="178"/>
      <c r="I94" s="186"/>
      <c r="J94" s="15"/>
      <c r="K94" s="12"/>
      <c r="L94" s="15">
        <f t="shared" si="10"/>
        <v>14</v>
      </c>
      <c r="M94" s="12"/>
      <c r="N94" s="13"/>
      <c r="O94" s="13"/>
    </row>
    <row r="95" spans="2:15">
      <c r="B95" s="13"/>
      <c r="C95" s="12"/>
      <c r="D95" s="12"/>
      <c r="E95" s="12"/>
      <c r="F95" s="194"/>
      <c r="G95" s="12"/>
      <c r="H95" s="178"/>
      <c r="I95" s="186"/>
      <c r="J95" s="15"/>
      <c r="K95" s="12"/>
      <c r="L95" s="15">
        <f t="shared" si="10"/>
        <v>14</v>
      </c>
      <c r="M95" s="12"/>
      <c r="N95" s="13"/>
      <c r="O95" s="13"/>
    </row>
    <row r="96" spans="2:15">
      <c r="B96" s="13"/>
      <c r="C96" s="12"/>
      <c r="D96" s="12"/>
      <c r="E96" s="12"/>
      <c r="F96" s="194"/>
      <c r="G96" s="12"/>
      <c r="H96" s="178"/>
      <c r="I96" s="186"/>
      <c r="J96" s="15"/>
      <c r="K96" s="12"/>
      <c r="L96" s="15">
        <f t="shared" si="10"/>
        <v>14</v>
      </c>
      <c r="M96" s="12"/>
      <c r="N96" s="13"/>
      <c r="O96" s="13"/>
    </row>
    <row r="97" spans="2:15">
      <c r="B97" s="13"/>
      <c r="C97" s="12"/>
      <c r="D97" s="12"/>
      <c r="E97" s="12"/>
      <c r="F97" s="194"/>
      <c r="G97" s="12"/>
      <c r="H97" s="1"/>
      <c r="J97" s="15"/>
      <c r="K97" s="1"/>
      <c r="L97" s="15">
        <f t="shared" si="10"/>
        <v>14</v>
      </c>
      <c r="M97" s="12"/>
      <c r="N97" s="13"/>
      <c r="O97" s="13"/>
    </row>
    <row r="98" spans="2:15">
      <c r="B98" s="13"/>
      <c r="C98" s="12"/>
      <c r="D98" s="12"/>
      <c r="E98" s="12"/>
      <c r="F98" s="194"/>
      <c r="G98" s="1"/>
      <c r="H98" s="178"/>
      <c r="I98" s="186"/>
      <c r="J98" s="15"/>
      <c r="K98" s="12"/>
      <c r="L98" s="15">
        <f t="shared" si="10"/>
        <v>14</v>
      </c>
      <c r="M98" s="12"/>
      <c r="N98" s="13"/>
      <c r="O98" s="13"/>
    </row>
    <row r="99" spans="2:15">
      <c r="B99" s="13"/>
      <c r="C99" s="12"/>
      <c r="D99" s="12"/>
      <c r="E99" s="12"/>
      <c r="F99" s="194"/>
      <c r="G99" s="12"/>
      <c r="H99" s="12"/>
      <c r="I99" s="13"/>
      <c r="J99" s="15"/>
      <c r="K99" s="12"/>
      <c r="L99" s="15">
        <f t="shared" si="10"/>
        <v>14</v>
      </c>
      <c r="M99" s="12"/>
      <c r="N99" s="13"/>
      <c r="O99" s="13"/>
    </row>
    <row r="100" spans="2:15">
      <c r="B100" s="13"/>
      <c r="C100" s="12"/>
      <c r="D100" s="12"/>
      <c r="E100" s="12"/>
      <c r="F100" s="194"/>
      <c r="G100" s="12"/>
      <c r="H100" s="12"/>
      <c r="I100" s="13"/>
      <c r="J100" s="15"/>
      <c r="K100" s="12"/>
      <c r="L100" s="15">
        <f t="shared" si="10"/>
        <v>14</v>
      </c>
      <c r="M100" s="12"/>
      <c r="N100" s="13"/>
      <c r="O100" s="13"/>
    </row>
    <row r="101" spans="2:15">
      <c r="B101" s="13"/>
      <c r="C101" s="12"/>
      <c r="D101" s="12"/>
      <c r="E101" s="12"/>
      <c r="F101" s="194"/>
      <c r="G101" s="12"/>
      <c r="H101" s="12"/>
      <c r="I101" s="13"/>
      <c r="J101" s="15"/>
      <c r="K101" s="12"/>
      <c r="L101" s="15">
        <f t="shared" si="10"/>
        <v>14</v>
      </c>
      <c r="M101" s="12"/>
      <c r="N101" s="13"/>
      <c r="O101" s="13"/>
    </row>
    <row r="102" spans="2:15">
      <c r="B102" s="13"/>
      <c r="C102" s="12"/>
      <c r="D102" s="12"/>
      <c r="E102" s="12"/>
      <c r="F102" s="194"/>
      <c r="G102" s="12"/>
      <c r="H102" s="178"/>
      <c r="I102" s="186"/>
      <c r="J102" s="15"/>
      <c r="K102" s="12"/>
      <c r="L102" s="15">
        <f t="shared" si="10"/>
        <v>14</v>
      </c>
      <c r="M102" s="12"/>
      <c r="N102" s="13"/>
      <c r="O102" s="13"/>
    </row>
    <row r="103" spans="2:15">
      <c r="B103" s="13"/>
      <c r="C103" s="12"/>
      <c r="D103" s="12"/>
      <c r="E103" s="12"/>
      <c r="F103" s="194"/>
      <c r="G103" s="12"/>
      <c r="H103" s="178"/>
      <c r="I103" s="186"/>
      <c r="J103" s="15"/>
      <c r="K103" s="12"/>
      <c r="L103" s="15">
        <f t="shared" si="10"/>
        <v>14</v>
      </c>
      <c r="M103" s="12"/>
      <c r="N103" s="13"/>
      <c r="O103" s="13"/>
    </row>
    <row r="104" spans="2:15">
      <c r="B104" s="13"/>
      <c r="C104" s="12"/>
      <c r="D104" s="12"/>
      <c r="E104" s="12"/>
      <c r="F104" s="194"/>
      <c r="G104" s="12"/>
      <c r="H104" s="178"/>
      <c r="I104" s="186"/>
      <c r="J104" s="15"/>
      <c r="K104" s="12"/>
      <c r="L104" s="15">
        <f t="shared" si="10"/>
        <v>14</v>
      </c>
      <c r="M104" s="12"/>
      <c r="N104" s="13"/>
      <c r="O104" s="13"/>
    </row>
    <row r="105" spans="2:15">
      <c r="B105" s="13"/>
      <c r="C105" s="12"/>
      <c r="D105" s="12"/>
      <c r="E105" s="12"/>
      <c r="F105" s="194"/>
      <c r="G105" s="12"/>
      <c r="H105" s="178"/>
      <c r="I105" s="186"/>
      <c r="J105" s="15"/>
      <c r="K105" s="12"/>
      <c r="L105" s="15">
        <f t="shared" si="10"/>
        <v>14</v>
      </c>
      <c r="M105" s="12"/>
      <c r="N105" s="13"/>
      <c r="O105" s="13"/>
    </row>
    <row r="106" spans="2:15">
      <c r="B106" s="13"/>
      <c r="C106" s="12"/>
      <c r="D106" s="12"/>
      <c r="E106" s="12"/>
      <c r="F106" s="194"/>
      <c r="G106" s="12"/>
      <c r="H106" s="178"/>
      <c r="I106" s="186"/>
      <c r="J106" s="15"/>
      <c r="K106" s="12"/>
      <c r="L106" s="15">
        <f t="shared" si="10"/>
        <v>14</v>
      </c>
      <c r="M106" s="12"/>
      <c r="N106" s="13"/>
      <c r="O106" s="13"/>
    </row>
    <row r="107" spans="2:15">
      <c r="B107" s="13"/>
      <c r="C107" s="12"/>
      <c r="D107" s="12"/>
      <c r="E107" s="12"/>
      <c r="F107" s="194"/>
      <c r="G107" s="12"/>
      <c r="H107" s="12"/>
      <c r="I107" s="13"/>
      <c r="J107" s="15"/>
      <c r="K107" s="12"/>
      <c r="L107" s="15">
        <f t="shared" si="10"/>
        <v>14</v>
      </c>
      <c r="M107" s="12"/>
      <c r="N107" s="13"/>
      <c r="O107" s="13"/>
    </row>
    <row r="108" spans="2:15">
      <c r="B108" s="13"/>
      <c r="C108" s="12"/>
      <c r="D108" s="12"/>
      <c r="E108" s="12"/>
      <c r="F108" s="194"/>
      <c r="G108" s="12"/>
      <c r="H108" s="12"/>
      <c r="I108" s="13"/>
      <c r="J108" s="15"/>
      <c r="K108" s="12"/>
      <c r="L108" s="15">
        <f t="shared" si="10"/>
        <v>14</v>
      </c>
      <c r="M108" s="12"/>
      <c r="N108" s="13"/>
      <c r="O108" s="13"/>
    </row>
    <row r="109" spans="2:15">
      <c r="B109" s="13"/>
      <c r="C109" s="12"/>
      <c r="D109" s="12"/>
      <c r="E109" s="12"/>
      <c r="F109" s="194"/>
      <c r="G109" s="12"/>
      <c r="H109" s="12"/>
      <c r="I109" s="13"/>
      <c r="J109" s="15"/>
      <c r="K109" s="12"/>
      <c r="L109" s="15">
        <f t="shared" si="10"/>
        <v>14</v>
      </c>
      <c r="M109" s="12"/>
      <c r="N109" s="13"/>
      <c r="O109" s="13"/>
    </row>
    <row r="110" spans="2:15">
      <c r="B110" s="13"/>
      <c r="C110" s="12"/>
      <c r="D110" s="12"/>
      <c r="E110" s="12"/>
      <c r="F110" s="194"/>
      <c r="G110" s="12"/>
      <c r="H110" s="178"/>
      <c r="I110" s="186"/>
      <c r="J110" s="15"/>
      <c r="K110" s="12"/>
      <c r="L110" s="15">
        <f t="shared" si="10"/>
        <v>14</v>
      </c>
      <c r="M110" s="12"/>
      <c r="N110" s="13"/>
      <c r="O110" s="13"/>
    </row>
    <row r="111" spans="2:15">
      <c r="B111" s="13"/>
      <c r="C111" s="12"/>
      <c r="D111" s="12"/>
      <c r="E111" s="12"/>
      <c r="F111" s="194"/>
      <c r="G111" s="12"/>
      <c r="H111" s="178"/>
      <c r="I111" s="186"/>
      <c r="J111" s="15"/>
      <c r="K111" s="12"/>
      <c r="L111" s="15">
        <f t="shared" si="10"/>
        <v>14</v>
      </c>
      <c r="M111" s="12"/>
      <c r="N111" s="13"/>
      <c r="O111" s="13"/>
    </row>
    <row r="112" spans="2:15">
      <c r="B112" s="13"/>
      <c r="C112" s="12"/>
      <c r="D112" s="12"/>
      <c r="E112" s="12"/>
      <c r="F112" s="194"/>
      <c r="G112" s="12"/>
      <c r="H112" s="178"/>
      <c r="I112" s="186"/>
      <c r="J112" s="15"/>
      <c r="K112" s="12"/>
      <c r="L112" s="15">
        <f t="shared" si="10"/>
        <v>14</v>
      </c>
      <c r="M112" s="12"/>
      <c r="N112" s="13"/>
      <c r="O112" s="13"/>
    </row>
    <row r="113" spans="2:15">
      <c r="B113" s="13"/>
      <c r="C113" s="12"/>
      <c r="D113" s="12"/>
      <c r="E113" s="12"/>
      <c r="F113" s="194"/>
      <c r="G113" s="12"/>
      <c r="H113" s="178"/>
      <c r="I113" s="186"/>
      <c r="J113" s="15"/>
      <c r="K113" s="12"/>
      <c r="L113" s="15">
        <f t="shared" si="10"/>
        <v>14</v>
      </c>
      <c r="M113" s="12"/>
      <c r="N113" s="13"/>
      <c r="O113" s="13"/>
    </row>
    <row r="114" spans="2:15">
      <c r="B114" s="13"/>
      <c r="C114" s="12"/>
      <c r="D114" s="12"/>
      <c r="E114" s="12"/>
      <c r="F114" s="194"/>
      <c r="G114" s="12"/>
      <c r="H114" s="178"/>
      <c r="I114" s="186"/>
      <c r="J114" s="15"/>
      <c r="K114" s="12"/>
      <c r="L114" s="15">
        <f t="shared" si="10"/>
        <v>14</v>
      </c>
      <c r="M114" s="12"/>
      <c r="N114" s="13"/>
      <c r="O114" s="13"/>
    </row>
    <row r="115" spans="2:15">
      <c r="B115" s="13"/>
      <c r="C115" s="12"/>
      <c r="D115" s="12"/>
      <c r="E115" s="12"/>
      <c r="F115" s="194"/>
      <c r="G115" s="12"/>
      <c r="H115" s="12"/>
      <c r="I115" s="13"/>
      <c r="J115" s="15"/>
      <c r="K115" s="12"/>
      <c r="L115" s="15">
        <f t="shared" si="10"/>
        <v>14</v>
      </c>
      <c r="M115" s="12"/>
      <c r="N115" s="13"/>
      <c r="O115" s="13"/>
    </row>
    <row r="116" spans="2:15">
      <c r="B116" s="13"/>
      <c r="C116" s="12"/>
      <c r="D116" s="12"/>
      <c r="E116" s="12"/>
      <c r="F116" s="194"/>
      <c r="G116" s="12"/>
      <c r="H116" s="12"/>
      <c r="I116" s="13"/>
      <c r="J116" s="15"/>
      <c r="K116" s="12"/>
      <c r="L116" s="15">
        <f t="shared" si="10"/>
        <v>14</v>
      </c>
      <c r="M116" s="12"/>
      <c r="N116" s="13"/>
      <c r="O116" s="13"/>
    </row>
    <row r="117" spans="2:15">
      <c r="B117" s="13"/>
      <c r="C117" s="12"/>
      <c r="D117" s="12"/>
      <c r="E117" s="12"/>
      <c r="F117" s="194"/>
      <c r="G117" s="12"/>
      <c r="H117" s="12"/>
      <c r="I117" s="13"/>
      <c r="J117" s="15"/>
      <c r="K117" s="12"/>
      <c r="L117" s="15">
        <f t="shared" si="10"/>
        <v>14</v>
      </c>
      <c r="M117" s="12"/>
      <c r="N117" s="13"/>
      <c r="O117" s="13"/>
    </row>
    <row r="118" spans="2:15">
      <c r="B118" s="13"/>
      <c r="C118" s="12"/>
      <c r="D118" s="12"/>
      <c r="E118" s="12"/>
      <c r="F118" s="194"/>
      <c r="G118" s="12"/>
      <c r="H118" s="12"/>
      <c r="I118" s="13"/>
      <c r="J118" s="15"/>
      <c r="K118" s="12"/>
      <c r="L118" s="15">
        <f t="shared" si="10"/>
        <v>14</v>
      </c>
      <c r="M118" s="12"/>
      <c r="N118" s="13"/>
      <c r="O118" s="13"/>
    </row>
    <row r="119" spans="2:15">
      <c r="B119" s="13"/>
      <c r="C119" s="12"/>
      <c r="D119" s="12"/>
      <c r="E119" s="12"/>
      <c r="F119" s="194"/>
      <c r="G119" s="12"/>
      <c r="H119" s="12"/>
      <c r="I119" s="13"/>
      <c r="J119" s="15"/>
      <c r="K119" s="12"/>
      <c r="L119" s="15">
        <f t="shared" si="10"/>
        <v>14</v>
      </c>
      <c r="M119" s="12"/>
      <c r="N119" s="13"/>
      <c r="O119" s="13"/>
    </row>
    <row r="120" spans="2:15">
      <c r="B120" s="13"/>
      <c r="C120" s="12"/>
      <c r="D120" s="12"/>
      <c r="E120" s="12"/>
      <c r="F120" s="194"/>
      <c r="G120" s="12"/>
      <c r="H120" s="12"/>
      <c r="I120" s="13"/>
      <c r="J120" s="15"/>
      <c r="K120" s="12"/>
      <c r="L120" s="15">
        <f t="shared" si="10"/>
        <v>14</v>
      </c>
      <c r="M120" s="12"/>
      <c r="N120" s="13"/>
      <c r="O120" s="13"/>
    </row>
    <row r="121" spans="2:15">
      <c r="B121" s="13"/>
      <c r="C121" s="12"/>
      <c r="D121" s="12"/>
      <c r="E121" s="12"/>
      <c r="F121" s="194"/>
      <c r="G121" s="12"/>
      <c r="H121" s="12"/>
      <c r="I121" s="13"/>
      <c r="J121" s="15"/>
      <c r="K121" s="12"/>
      <c r="L121" s="15">
        <f t="shared" si="10"/>
        <v>14</v>
      </c>
      <c r="M121" s="12"/>
      <c r="N121" s="13"/>
      <c r="O121" s="13"/>
    </row>
    <row r="122" spans="2:15">
      <c r="B122" s="13"/>
      <c r="C122" s="12"/>
      <c r="D122" s="12"/>
      <c r="E122" s="12"/>
      <c r="F122" s="194"/>
      <c r="G122" s="12"/>
      <c r="H122" s="12"/>
      <c r="I122" s="13"/>
      <c r="J122" s="15"/>
      <c r="K122" s="12"/>
      <c r="L122" s="15">
        <f t="shared" si="10"/>
        <v>14</v>
      </c>
      <c r="M122" s="12"/>
      <c r="N122" s="13"/>
      <c r="O122" s="13"/>
    </row>
    <row r="123" spans="2:15">
      <c r="B123" s="13"/>
      <c r="C123" s="12"/>
      <c r="D123" s="12"/>
      <c r="E123" s="12"/>
      <c r="F123" s="194"/>
      <c r="G123" s="12"/>
      <c r="H123" s="12"/>
      <c r="I123" s="13"/>
      <c r="J123" s="15"/>
      <c r="K123" s="12"/>
      <c r="L123" s="15">
        <f t="shared" si="10"/>
        <v>14</v>
      </c>
      <c r="M123" s="12"/>
      <c r="N123" s="13"/>
      <c r="O123" s="13"/>
    </row>
    <row r="124" spans="2:15">
      <c r="B124" s="13"/>
      <c r="C124" s="12"/>
      <c r="D124" s="12"/>
      <c r="E124" s="12"/>
      <c r="F124" s="194"/>
      <c r="G124" s="12"/>
      <c r="H124" s="12"/>
      <c r="I124" s="13"/>
      <c r="J124" s="15"/>
      <c r="K124" s="12"/>
      <c r="L124" s="15">
        <f t="shared" si="10"/>
        <v>14</v>
      </c>
      <c r="M124" s="12"/>
      <c r="N124" s="13"/>
      <c r="O124" s="13"/>
    </row>
    <row r="125" spans="2:15">
      <c r="B125" s="13"/>
      <c r="C125" s="12"/>
      <c r="D125" s="12"/>
      <c r="E125" s="12"/>
      <c r="F125" s="194"/>
      <c r="G125" s="12"/>
      <c r="H125" s="12"/>
      <c r="I125" s="13"/>
      <c r="J125" s="15"/>
      <c r="K125" s="12"/>
      <c r="L125" s="15">
        <f t="shared" si="10"/>
        <v>14</v>
      </c>
      <c r="M125" s="12"/>
      <c r="N125" s="13"/>
      <c r="O125" s="13"/>
    </row>
    <row r="126" spans="2:15">
      <c r="B126" s="13"/>
      <c r="C126" s="12"/>
      <c r="D126" s="12"/>
      <c r="E126" s="12"/>
      <c r="F126" s="194"/>
      <c r="G126" s="12"/>
      <c r="H126" s="12"/>
      <c r="I126" s="13"/>
      <c r="J126" s="15"/>
      <c r="K126" s="12"/>
      <c r="L126" s="15">
        <f t="shared" ref="L126:L153" si="11">IF(K126="O",J126+21,J126+14)</f>
        <v>14</v>
      </c>
      <c r="M126" s="12"/>
      <c r="N126" s="13"/>
      <c r="O126" s="13"/>
    </row>
    <row r="127" spans="2:15">
      <c r="B127" s="13"/>
      <c r="C127" s="12"/>
      <c r="D127" s="12"/>
      <c r="E127" s="12"/>
      <c r="F127" s="194"/>
      <c r="G127" s="12"/>
      <c r="H127" s="12"/>
      <c r="I127" s="13"/>
      <c r="J127" s="15"/>
      <c r="K127" s="12"/>
      <c r="L127" s="15">
        <f t="shared" si="11"/>
        <v>14</v>
      </c>
      <c r="M127" s="12"/>
      <c r="N127" s="13"/>
      <c r="O127" s="13"/>
    </row>
    <row r="128" spans="2:15">
      <c r="B128" s="13"/>
      <c r="C128" s="12"/>
      <c r="D128" s="12"/>
      <c r="E128" s="12"/>
      <c r="F128" s="194"/>
      <c r="G128" s="12"/>
      <c r="H128" s="12"/>
      <c r="I128" s="13"/>
      <c r="J128" s="15"/>
      <c r="K128" s="12"/>
      <c r="L128" s="15">
        <f t="shared" si="11"/>
        <v>14</v>
      </c>
      <c r="M128" s="12"/>
      <c r="N128" s="13"/>
      <c r="O128" s="13"/>
    </row>
    <row r="129" spans="2:15">
      <c r="B129" s="13"/>
      <c r="C129" s="12"/>
      <c r="D129" s="12"/>
      <c r="E129" s="12"/>
      <c r="F129" s="194"/>
      <c r="G129" s="12"/>
      <c r="H129" s="12"/>
      <c r="I129" s="13"/>
      <c r="J129" s="15"/>
      <c r="K129" s="12"/>
      <c r="L129" s="15">
        <f t="shared" si="11"/>
        <v>14</v>
      </c>
      <c r="M129" s="12"/>
      <c r="N129" s="13"/>
      <c r="O129" s="13"/>
    </row>
    <row r="130" spans="2:15">
      <c r="B130" s="13"/>
      <c r="C130" s="12"/>
      <c r="D130" s="12"/>
      <c r="E130" s="12"/>
      <c r="F130" s="194"/>
      <c r="G130" s="12"/>
      <c r="H130" s="12"/>
      <c r="I130" s="13"/>
      <c r="J130" s="15"/>
      <c r="K130" s="12"/>
      <c r="L130" s="15">
        <f t="shared" si="11"/>
        <v>14</v>
      </c>
      <c r="M130" s="12"/>
      <c r="N130" s="13"/>
      <c r="O130" s="13"/>
    </row>
    <row r="131" spans="2:15">
      <c r="B131" s="13"/>
      <c r="C131" s="12"/>
      <c r="D131" s="12"/>
      <c r="E131" s="12"/>
      <c r="F131" s="194"/>
      <c r="G131" s="12"/>
      <c r="H131" s="12"/>
      <c r="I131" s="13"/>
      <c r="J131" s="15"/>
      <c r="K131" s="12"/>
      <c r="L131" s="15">
        <f t="shared" si="11"/>
        <v>14</v>
      </c>
      <c r="M131" s="12"/>
      <c r="N131" s="13"/>
      <c r="O131" s="13"/>
    </row>
    <row r="132" spans="2:15">
      <c r="B132" s="13"/>
      <c r="C132" s="12"/>
      <c r="D132" s="12"/>
      <c r="E132" s="12"/>
      <c r="F132" s="194"/>
      <c r="G132" s="12"/>
      <c r="H132" s="12"/>
      <c r="I132" s="13"/>
      <c r="J132" s="15"/>
      <c r="K132" s="12"/>
      <c r="L132" s="15">
        <f t="shared" si="11"/>
        <v>14</v>
      </c>
      <c r="M132" s="12"/>
      <c r="N132" s="13"/>
      <c r="O132" s="13"/>
    </row>
    <row r="133" spans="2:15">
      <c r="B133" s="13"/>
      <c r="C133" s="12"/>
      <c r="D133" s="12"/>
      <c r="E133" s="12"/>
      <c r="F133" s="194"/>
      <c r="G133" s="12"/>
      <c r="H133" s="12"/>
      <c r="I133" s="13"/>
      <c r="J133" s="15"/>
      <c r="K133" s="12"/>
      <c r="L133" s="15">
        <f t="shared" si="11"/>
        <v>14</v>
      </c>
      <c r="M133" s="12"/>
      <c r="N133" s="13"/>
      <c r="O133" s="13"/>
    </row>
    <row r="134" spans="2:15">
      <c r="B134" s="13"/>
      <c r="C134" s="12"/>
      <c r="D134" s="12"/>
      <c r="E134" s="12"/>
      <c r="F134" s="194"/>
      <c r="G134" s="12"/>
      <c r="H134" s="12"/>
      <c r="I134" s="13"/>
      <c r="J134" s="15"/>
      <c r="K134" s="12"/>
      <c r="L134" s="15">
        <f t="shared" si="11"/>
        <v>14</v>
      </c>
      <c r="M134" s="12"/>
      <c r="N134" s="13"/>
      <c r="O134" s="13"/>
    </row>
    <row r="135" spans="2:15">
      <c r="B135" s="13"/>
      <c r="C135" s="12"/>
      <c r="D135" s="12"/>
      <c r="E135" s="12"/>
      <c r="F135" s="194"/>
      <c r="G135" s="12"/>
      <c r="H135" s="12"/>
      <c r="I135" s="13"/>
      <c r="J135" s="15"/>
      <c r="K135" s="12"/>
      <c r="L135" s="15">
        <f t="shared" si="11"/>
        <v>14</v>
      </c>
      <c r="M135" s="12"/>
      <c r="N135" s="13"/>
      <c r="O135" s="13"/>
    </row>
    <row r="136" spans="2:15">
      <c r="B136" s="13"/>
      <c r="C136" s="12"/>
      <c r="D136" s="12"/>
      <c r="E136" s="12"/>
      <c r="F136" s="194"/>
      <c r="G136" s="12"/>
      <c r="H136" s="12"/>
      <c r="I136" s="13"/>
      <c r="J136" s="15"/>
      <c r="K136" s="12"/>
      <c r="L136" s="15">
        <f t="shared" si="11"/>
        <v>14</v>
      </c>
      <c r="M136" s="12"/>
      <c r="N136" s="13"/>
      <c r="O136" s="13"/>
    </row>
    <row r="137" spans="2:15">
      <c r="B137" s="13"/>
      <c r="C137" s="12"/>
      <c r="D137" s="12"/>
      <c r="E137" s="12"/>
      <c r="F137" s="194"/>
      <c r="G137" s="12"/>
      <c r="H137" s="12"/>
      <c r="I137" s="13"/>
      <c r="J137" s="15"/>
      <c r="K137" s="12"/>
      <c r="L137" s="15">
        <f t="shared" si="11"/>
        <v>14</v>
      </c>
      <c r="M137" s="12"/>
      <c r="N137" s="13"/>
      <c r="O137" s="13"/>
    </row>
    <row r="138" spans="2:15">
      <c r="B138" s="13"/>
      <c r="C138" s="12"/>
      <c r="D138" s="12"/>
      <c r="E138" s="12"/>
      <c r="F138" s="194"/>
      <c r="G138" s="12"/>
      <c r="H138" s="12"/>
      <c r="I138" s="13"/>
      <c r="J138" s="15"/>
      <c r="K138" s="12"/>
      <c r="L138" s="15">
        <f t="shared" si="11"/>
        <v>14</v>
      </c>
      <c r="M138" s="12"/>
      <c r="N138" s="13"/>
      <c r="O138" s="13"/>
    </row>
    <row r="139" spans="2:15">
      <c r="B139" s="13"/>
      <c r="C139" s="12"/>
      <c r="D139" s="12"/>
      <c r="E139" s="12"/>
      <c r="F139" s="194"/>
      <c r="G139" s="12"/>
      <c r="H139" s="12"/>
      <c r="I139" s="13"/>
      <c r="J139" s="15"/>
      <c r="K139" s="12"/>
      <c r="L139" s="15">
        <f t="shared" si="11"/>
        <v>14</v>
      </c>
      <c r="M139" s="12"/>
      <c r="N139" s="13"/>
      <c r="O139" s="13"/>
    </row>
    <row r="140" spans="2:15">
      <c r="B140" s="13"/>
      <c r="C140" s="12"/>
      <c r="D140" s="12"/>
      <c r="E140" s="12"/>
      <c r="F140" s="194"/>
      <c r="G140" s="12"/>
      <c r="H140" s="12"/>
      <c r="I140" s="13"/>
      <c r="J140" s="15"/>
      <c r="K140" s="12"/>
      <c r="L140" s="15">
        <f t="shared" si="11"/>
        <v>14</v>
      </c>
      <c r="M140" s="12"/>
      <c r="N140" s="13"/>
      <c r="O140" s="13"/>
    </row>
    <row r="141" spans="2:15">
      <c r="B141" s="13"/>
      <c r="C141" s="12"/>
      <c r="D141" s="12"/>
      <c r="E141" s="12"/>
      <c r="F141" s="194"/>
      <c r="G141" s="12"/>
      <c r="H141" s="12"/>
      <c r="I141" s="13"/>
      <c r="J141" s="15"/>
      <c r="K141" s="12"/>
      <c r="L141" s="15">
        <f t="shared" si="11"/>
        <v>14</v>
      </c>
      <c r="M141" s="12"/>
      <c r="N141" s="13"/>
      <c r="O141" s="13"/>
    </row>
    <row r="142" spans="2:15">
      <c r="B142" s="13"/>
      <c r="C142" s="12"/>
      <c r="D142" s="12"/>
      <c r="E142" s="12"/>
      <c r="F142" s="194"/>
      <c r="G142" s="12"/>
      <c r="H142" s="12"/>
      <c r="I142" s="13"/>
      <c r="J142" s="15"/>
      <c r="K142" s="12"/>
      <c r="L142" s="15">
        <f t="shared" si="11"/>
        <v>14</v>
      </c>
      <c r="M142" s="12"/>
      <c r="N142" s="13"/>
      <c r="O142" s="13"/>
    </row>
    <row r="143" spans="2:15">
      <c r="B143" s="13"/>
      <c r="C143" s="12"/>
      <c r="D143" s="12"/>
      <c r="E143" s="12"/>
      <c r="F143" s="194"/>
      <c r="G143" s="12"/>
      <c r="H143" s="12"/>
      <c r="I143" s="13"/>
      <c r="J143" s="15"/>
      <c r="K143" s="12"/>
      <c r="L143" s="15">
        <f t="shared" si="11"/>
        <v>14</v>
      </c>
      <c r="M143" s="12"/>
      <c r="N143" s="13"/>
      <c r="O143" s="13"/>
    </row>
    <row r="144" spans="2:15">
      <c r="B144" s="13"/>
      <c r="C144" s="12"/>
      <c r="D144" s="12"/>
      <c r="E144" s="12"/>
      <c r="F144" s="194"/>
      <c r="G144" s="12"/>
      <c r="H144" s="12"/>
      <c r="I144" s="13"/>
      <c r="J144" s="15"/>
      <c r="K144" s="12"/>
      <c r="L144" s="15">
        <f t="shared" si="11"/>
        <v>14</v>
      </c>
      <c r="M144" s="12"/>
      <c r="N144" s="13"/>
      <c r="O144" s="13"/>
    </row>
    <row r="145" spans="2:15">
      <c r="B145" s="13"/>
      <c r="C145" s="12"/>
      <c r="D145" s="12"/>
      <c r="E145" s="12"/>
      <c r="F145" s="194"/>
      <c r="G145" s="12"/>
      <c r="H145" s="12"/>
      <c r="I145" s="13"/>
      <c r="J145" s="15"/>
      <c r="K145" s="12"/>
      <c r="L145" s="15">
        <f t="shared" si="11"/>
        <v>14</v>
      </c>
      <c r="M145" s="12"/>
      <c r="N145" s="13"/>
      <c r="O145" s="13"/>
    </row>
    <row r="146" spans="2:15">
      <c r="B146" s="13"/>
      <c r="C146" s="12"/>
      <c r="D146" s="12"/>
      <c r="E146" s="12"/>
      <c r="F146" s="194"/>
      <c r="G146" s="12"/>
      <c r="H146" s="12"/>
      <c r="I146" s="13"/>
      <c r="J146" s="15"/>
      <c r="K146" s="12"/>
      <c r="L146" s="15">
        <f t="shared" si="11"/>
        <v>14</v>
      </c>
      <c r="M146" s="12"/>
      <c r="N146" s="13"/>
      <c r="O146" s="13"/>
    </row>
    <row r="147" spans="2:15">
      <c r="B147" s="13"/>
      <c r="C147" s="12"/>
      <c r="D147" s="12"/>
      <c r="E147" s="12"/>
      <c r="F147" s="194"/>
      <c r="G147" s="12"/>
      <c r="H147" s="12"/>
      <c r="I147" s="13"/>
      <c r="J147" s="15"/>
      <c r="K147" s="12"/>
      <c r="L147" s="15">
        <f t="shared" si="11"/>
        <v>14</v>
      </c>
      <c r="M147" s="12"/>
      <c r="N147" s="13"/>
      <c r="O147" s="13"/>
    </row>
    <row r="148" spans="2:15">
      <c r="B148" s="13"/>
      <c r="C148" s="12"/>
      <c r="D148" s="12"/>
      <c r="E148" s="12"/>
      <c r="F148" s="194"/>
      <c r="G148" s="12"/>
      <c r="H148" s="12"/>
      <c r="I148" s="13"/>
      <c r="J148" s="15"/>
      <c r="K148" s="12"/>
      <c r="L148" s="15">
        <f t="shared" si="11"/>
        <v>14</v>
      </c>
      <c r="M148" s="12"/>
      <c r="N148" s="13"/>
      <c r="O148" s="13"/>
    </row>
    <row r="149" spans="2:15">
      <c r="B149" s="13"/>
      <c r="C149" s="12"/>
      <c r="D149" s="12"/>
      <c r="E149" s="12"/>
      <c r="F149" s="194"/>
      <c r="G149" s="12"/>
      <c r="H149" s="12"/>
      <c r="I149" s="13"/>
      <c r="J149" s="15"/>
      <c r="K149" s="12"/>
      <c r="L149" s="15">
        <f t="shared" si="11"/>
        <v>14</v>
      </c>
      <c r="M149" s="12"/>
      <c r="N149" s="13"/>
      <c r="O149" s="13"/>
    </row>
    <row r="150" spans="2:15">
      <c r="B150" s="13"/>
      <c r="C150" s="12"/>
      <c r="D150" s="12"/>
      <c r="E150" s="12"/>
      <c r="F150" s="194"/>
      <c r="G150" s="12"/>
      <c r="H150" s="12"/>
      <c r="I150" s="13"/>
      <c r="J150" s="15"/>
      <c r="K150" s="12"/>
      <c r="L150" s="15">
        <f t="shared" si="11"/>
        <v>14</v>
      </c>
      <c r="M150" s="12"/>
      <c r="N150" s="13"/>
      <c r="O150" s="13"/>
    </row>
    <row r="151" spans="2:15">
      <c r="B151" s="13"/>
      <c r="C151" s="12"/>
      <c r="D151" s="12"/>
      <c r="E151" s="12"/>
      <c r="F151" s="194"/>
      <c r="G151" s="12"/>
      <c r="H151" s="12"/>
      <c r="I151" s="13"/>
      <c r="J151" s="15"/>
      <c r="K151" s="12"/>
      <c r="L151" s="15">
        <f t="shared" si="11"/>
        <v>14</v>
      </c>
      <c r="M151" s="12"/>
      <c r="N151" s="13"/>
      <c r="O151" s="13"/>
    </row>
    <row r="152" spans="2:15">
      <c r="B152" s="13"/>
      <c r="C152" s="12"/>
      <c r="D152" s="12"/>
      <c r="E152" s="12"/>
      <c r="F152" s="194"/>
      <c r="G152" s="12"/>
      <c r="H152" s="12"/>
      <c r="I152" s="13"/>
      <c r="J152" s="15"/>
      <c r="K152" s="12"/>
      <c r="L152" s="15">
        <f t="shared" si="11"/>
        <v>14</v>
      </c>
      <c r="M152" s="12"/>
      <c r="N152" s="13"/>
      <c r="O152" s="13"/>
    </row>
    <row r="153" spans="2:15">
      <c r="B153" s="13"/>
      <c r="C153" s="12"/>
      <c r="D153" s="12"/>
      <c r="E153" s="12"/>
      <c r="F153" s="194"/>
      <c r="G153" s="12"/>
      <c r="H153" s="12"/>
      <c r="I153" s="13"/>
      <c r="J153" s="15"/>
      <c r="K153" s="12"/>
      <c r="L153" s="15">
        <f t="shared" si="11"/>
        <v>14</v>
      </c>
      <c r="M153" s="12"/>
      <c r="N153" s="13"/>
      <c r="O153" s="13"/>
    </row>
  </sheetData>
  <autoFilter ref="B2:O153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302"/>
  <sheetViews>
    <sheetView tabSelected="1" zoomScaleNormal="100" zoomScaleSheetLayoutView="75" workbookViewId="0">
      <pane ySplit="2" topLeftCell="A40" activePane="bottomLeft" state="frozen"/>
      <selection pane="bottomLeft" activeCell="E62" sqref="E62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10" style="6" bestFit="1" customWidth="1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.75" thickBot="1">
      <c r="B1" s="422">
        <v>2020</v>
      </c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2"/>
    </row>
    <row r="2" spans="2:15" ht="15.75" thickBot="1">
      <c r="B2" s="245" t="s">
        <v>45</v>
      </c>
      <c r="C2" s="245" t="s">
        <v>524</v>
      </c>
      <c r="D2" s="245" t="s">
        <v>655</v>
      </c>
      <c r="E2" s="245" t="s">
        <v>42</v>
      </c>
      <c r="F2" s="245" t="s">
        <v>321</v>
      </c>
      <c r="G2" s="245" t="s">
        <v>530</v>
      </c>
      <c r="H2" s="245" t="s">
        <v>525</v>
      </c>
      <c r="I2" s="245" t="s">
        <v>527</v>
      </c>
      <c r="J2" s="246" t="s">
        <v>322</v>
      </c>
      <c r="K2" s="245" t="s">
        <v>315</v>
      </c>
      <c r="L2" s="246" t="s">
        <v>330</v>
      </c>
      <c r="M2" s="245" t="s">
        <v>323</v>
      </c>
      <c r="N2" s="246" t="s">
        <v>528</v>
      </c>
      <c r="O2" s="245" t="s">
        <v>314</v>
      </c>
    </row>
    <row r="3" spans="2:15">
      <c r="B3" s="328" t="s">
        <v>907</v>
      </c>
      <c r="C3" s="299"/>
      <c r="D3" s="299"/>
      <c r="E3" s="299"/>
      <c r="F3" s="301" t="s">
        <v>1208</v>
      </c>
      <c r="G3" s="299">
        <v>2020</v>
      </c>
      <c r="H3" s="302" t="s">
        <v>1209</v>
      </c>
      <c r="I3" s="328" t="s">
        <v>1210</v>
      </c>
      <c r="J3" s="293">
        <v>44199</v>
      </c>
      <c r="K3" s="317" t="s">
        <v>901</v>
      </c>
      <c r="L3" s="293">
        <f t="shared" ref="L3:L13" si="0">IF(K3="O",J3+21,J3+14)</f>
        <v>44220</v>
      </c>
      <c r="M3" s="299"/>
      <c r="N3" s="303"/>
      <c r="O3" s="303"/>
    </row>
    <row r="4" spans="2:15">
      <c r="B4" s="328" t="s">
        <v>907</v>
      </c>
      <c r="C4" s="299"/>
      <c r="D4" s="299"/>
      <c r="E4" s="299"/>
      <c r="F4" s="301" t="s">
        <v>1211</v>
      </c>
      <c r="G4" s="299">
        <v>2020</v>
      </c>
      <c r="H4" s="302" t="s">
        <v>1209</v>
      </c>
      <c r="I4" s="328" t="s">
        <v>1212</v>
      </c>
      <c r="J4" s="293">
        <v>44199</v>
      </c>
      <c r="K4" s="317" t="s">
        <v>901</v>
      </c>
      <c r="L4" s="293">
        <f t="shared" si="0"/>
        <v>44220</v>
      </c>
      <c r="M4" s="299"/>
      <c r="N4" s="303"/>
      <c r="O4" s="303"/>
    </row>
    <row r="5" spans="2:15">
      <c r="B5" s="328" t="s">
        <v>1018</v>
      </c>
      <c r="C5" s="299"/>
      <c r="D5" s="299"/>
      <c r="E5" s="299"/>
      <c r="F5" s="301" t="s">
        <v>1213</v>
      </c>
      <c r="G5" s="299">
        <v>2020</v>
      </c>
      <c r="H5" s="302" t="s">
        <v>1214</v>
      </c>
      <c r="I5" s="328" t="s">
        <v>1215</v>
      </c>
      <c r="J5" s="293">
        <v>44199</v>
      </c>
      <c r="K5" s="317" t="s">
        <v>901</v>
      </c>
      <c r="L5" s="293">
        <f t="shared" si="0"/>
        <v>44220</v>
      </c>
      <c r="M5" s="299"/>
      <c r="N5" s="303"/>
      <c r="O5" s="303"/>
    </row>
    <row r="6" spans="2:15">
      <c r="B6" s="328" t="s">
        <v>907</v>
      </c>
      <c r="C6" s="299"/>
      <c r="D6" s="299"/>
      <c r="E6" s="299"/>
      <c r="F6" s="301" t="s">
        <v>1217</v>
      </c>
      <c r="G6" s="299">
        <v>2020</v>
      </c>
      <c r="H6" s="302" t="s">
        <v>1218</v>
      </c>
      <c r="I6" s="328" t="s">
        <v>1219</v>
      </c>
      <c r="J6" s="293">
        <v>44199</v>
      </c>
      <c r="K6" s="317" t="s">
        <v>901</v>
      </c>
      <c r="L6" s="293">
        <f t="shared" si="0"/>
        <v>44220</v>
      </c>
      <c r="M6" s="299"/>
      <c r="N6" s="303"/>
      <c r="O6" s="303"/>
    </row>
    <row r="7" spans="2:15">
      <c r="B7" s="303"/>
      <c r="C7" s="299"/>
      <c r="D7" s="299"/>
      <c r="E7" s="299"/>
      <c r="F7" s="301" t="s">
        <v>1220</v>
      </c>
      <c r="G7" s="299"/>
      <c r="H7" s="302" t="s">
        <v>972</v>
      </c>
      <c r="I7" s="303"/>
      <c r="J7" s="293">
        <v>44199</v>
      </c>
      <c r="K7" s="317" t="s">
        <v>901</v>
      </c>
      <c r="L7" s="293">
        <f t="shared" si="0"/>
        <v>44220</v>
      </c>
      <c r="M7" s="299"/>
      <c r="N7" s="303"/>
      <c r="O7" s="328" t="s">
        <v>1221</v>
      </c>
    </row>
    <row r="8" spans="2:15">
      <c r="B8" s="328" t="s">
        <v>858</v>
      </c>
      <c r="C8" s="299"/>
      <c r="D8" s="299"/>
      <c r="E8" s="299"/>
      <c r="F8" s="301" t="s">
        <v>1252</v>
      </c>
      <c r="G8" s="299">
        <v>2020</v>
      </c>
      <c r="H8" s="302" t="s">
        <v>972</v>
      </c>
      <c r="I8" s="328" t="s">
        <v>1224</v>
      </c>
      <c r="J8" s="293">
        <v>44199</v>
      </c>
      <c r="K8" s="317" t="s">
        <v>901</v>
      </c>
      <c r="L8" s="293">
        <f t="shared" si="0"/>
        <v>44220</v>
      </c>
      <c r="M8" s="299"/>
      <c r="N8" s="303"/>
      <c r="O8" s="303"/>
    </row>
    <row r="9" spans="2:15">
      <c r="B9" s="328" t="s">
        <v>858</v>
      </c>
      <c r="C9" s="317"/>
      <c r="D9" s="317"/>
      <c r="E9" s="299"/>
      <c r="F9" s="301" t="s">
        <v>1253</v>
      </c>
      <c r="G9" s="299">
        <v>2020</v>
      </c>
      <c r="H9" s="302" t="s">
        <v>972</v>
      </c>
      <c r="I9" s="328" t="s">
        <v>919</v>
      </c>
      <c r="J9" s="293">
        <v>44199</v>
      </c>
      <c r="K9" s="317" t="s">
        <v>901</v>
      </c>
      <c r="L9" s="293">
        <f t="shared" si="0"/>
        <v>44220</v>
      </c>
      <c r="M9" s="299"/>
      <c r="N9" s="328"/>
      <c r="O9" s="303"/>
    </row>
    <row r="10" spans="2:15">
      <c r="B10" s="328" t="s">
        <v>858</v>
      </c>
      <c r="C10" s="299"/>
      <c r="D10" s="299"/>
      <c r="E10" s="299"/>
      <c r="F10" s="301" t="s">
        <v>1276</v>
      </c>
      <c r="G10" s="299">
        <v>2020</v>
      </c>
      <c r="H10" s="302" t="s">
        <v>1235</v>
      </c>
      <c r="I10" s="328" t="s">
        <v>1236</v>
      </c>
      <c r="J10" s="293">
        <v>44213</v>
      </c>
      <c r="K10" s="317" t="s">
        <v>1249</v>
      </c>
      <c r="L10" s="293">
        <f t="shared" si="0"/>
        <v>44234</v>
      </c>
      <c r="M10" s="299"/>
      <c r="N10" s="303"/>
      <c r="O10" s="303"/>
    </row>
    <row r="11" spans="2:15">
      <c r="B11" s="328" t="s">
        <v>1240</v>
      </c>
      <c r="C11" s="299"/>
      <c r="D11" s="299"/>
      <c r="E11" s="299"/>
      <c r="F11" s="301" t="s">
        <v>1280</v>
      </c>
      <c r="G11" s="317">
        <v>2020</v>
      </c>
      <c r="H11" s="302" t="s">
        <v>1237</v>
      </c>
      <c r="I11" s="328" t="s">
        <v>1239</v>
      </c>
      <c r="J11" s="293">
        <v>44213</v>
      </c>
      <c r="K11" s="317" t="s">
        <v>1249</v>
      </c>
      <c r="L11" s="293">
        <f t="shared" si="0"/>
        <v>44234</v>
      </c>
      <c r="M11" s="299"/>
      <c r="N11" s="303"/>
      <c r="O11" s="303"/>
    </row>
    <row r="12" spans="2:15">
      <c r="B12" s="298" t="s">
        <v>546</v>
      </c>
      <c r="C12" s="299" t="s">
        <v>519</v>
      </c>
      <c r="D12" s="317"/>
      <c r="E12" s="299"/>
      <c r="F12" s="301" t="s">
        <v>1283</v>
      </c>
      <c r="G12" s="299">
        <v>2019</v>
      </c>
      <c r="H12" s="302" t="s">
        <v>831</v>
      </c>
      <c r="I12" s="298" t="s">
        <v>479</v>
      </c>
      <c r="J12" s="293">
        <v>44213</v>
      </c>
      <c r="K12" s="317" t="s">
        <v>1249</v>
      </c>
      <c r="L12" s="293">
        <f t="shared" si="0"/>
        <v>44234</v>
      </c>
      <c r="M12" s="299"/>
      <c r="N12" s="303"/>
      <c r="O12" s="303"/>
    </row>
    <row r="13" spans="2:15">
      <c r="B13" s="329" t="s">
        <v>907</v>
      </c>
      <c r="C13" s="330"/>
      <c r="D13" s="331"/>
      <c r="E13" s="331"/>
      <c r="F13" s="332" t="s">
        <v>1254</v>
      </c>
      <c r="G13" s="330">
        <v>2019</v>
      </c>
      <c r="H13" s="370" t="s">
        <v>1255</v>
      </c>
      <c r="I13" s="329" t="s">
        <v>1256</v>
      </c>
      <c r="J13" s="334">
        <v>44220</v>
      </c>
      <c r="K13" s="331" t="s">
        <v>1272</v>
      </c>
      <c r="L13" s="334">
        <f t="shared" si="0"/>
        <v>44241</v>
      </c>
      <c r="M13" s="330"/>
      <c r="N13" s="335"/>
      <c r="O13" s="335"/>
    </row>
    <row r="14" spans="2:15">
      <c r="B14" s="328" t="s">
        <v>907</v>
      </c>
      <c r="C14" s="299"/>
      <c r="D14" s="299"/>
      <c r="E14" s="299"/>
      <c r="F14" s="301" t="s">
        <v>1296</v>
      </c>
      <c r="G14" s="299">
        <v>2020</v>
      </c>
      <c r="H14" s="302" t="s">
        <v>1255</v>
      </c>
      <c r="I14" s="328" t="s">
        <v>1257</v>
      </c>
      <c r="J14" s="293">
        <v>44220</v>
      </c>
      <c r="K14" s="317" t="s">
        <v>1272</v>
      </c>
      <c r="L14" s="293">
        <f t="shared" ref="L14:L41" si="1">IF(K14="O",J14+21,J14+14)</f>
        <v>44241</v>
      </c>
      <c r="M14" s="299"/>
      <c r="N14" s="303"/>
      <c r="O14" s="303"/>
    </row>
    <row r="15" spans="2:15">
      <c r="B15" s="328" t="s">
        <v>912</v>
      </c>
      <c r="C15" s="299"/>
      <c r="D15" s="299"/>
      <c r="E15" s="299"/>
      <c r="F15" s="301" t="s">
        <v>418</v>
      </c>
      <c r="G15" s="299">
        <v>2019</v>
      </c>
      <c r="H15" s="302" t="s">
        <v>905</v>
      </c>
      <c r="I15" s="328" t="s">
        <v>1259</v>
      </c>
      <c r="J15" s="293">
        <v>44220</v>
      </c>
      <c r="K15" s="317" t="s">
        <v>1272</v>
      </c>
      <c r="L15" s="293">
        <f t="shared" si="1"/>
        <v>44241</v>
      </c>
      <c r="M15" s="299"/>
      <c r="N15" s="303"/>
      <c r="O15" s="303"/>
    </row>
    <row r="16" spans="2:15">
      <c r="B16" s="328" t="s">
        <v>907</v>
      </c>
      <c r="C16" s="299"/>
      <c r="D16" s="299"/>
      <c r="E16" s="299"/>
      <c r="F16" s="301" t="s">
        <v>1298</v>
      </c>
      <c r="G16" s="299">
        <v>2019</v>
      </c>
      <c r="H16" s="302" t="s">
        <v>972</v>
      </c>
      <c r="I16" s="328" t="s">
        <v>1260</v>
      </c>
      <c r="J16" s="293">
        <v>44220</v>
      </c>
      <c r="K16" s="317" t="s">
        <v>1273</v>
      </c>
      <c r="L16" s="293">
        <f t="shared" si="1"/>
        <v>44241</v>
      </c>
      <c r="M16" s="299"/>
      <c r="N16" s="303"/>
      <c r="O16" s="303"/>
    </row>
    <row r="17" spans="2:15">
      <c r="B17" s="328" t="s">
        <v>912</v>
      </c>
      <c r="C17" s="317" t="s">
        <v>1299</v>
      </c>
      <c r="D17" s="299"/>
      <c r="E17" s="299"/>
      <c r="F17" s="301" t="s">
        <v>1119</v>
      </c>
      <c r="G17" s="299">
        <v>2020</v>
      </c>
      <c r="H17" s="302" t="s">
        <v>320</v>
      </c>
      <c r="I17" s="328" t="s">
        <v>1261</v>
      </c>
      <c r="J17" s="293">
        <v>44220</v>
      </c>
      <c r="K17" s="317" t="s">
        <v>1272</v>
      </c>
      <c r="L17" s="293">
        <f t="shared" si="1"/>
        <v>44241</v>
      </c>
      <c r="M17" s="299"/>
      <c r="N17" s="303"/>
      <c r="O17" s="303"/>
    </row>
    <row r="18" spans="2:15">
      <c r="B18" s="329" t="s">
        <v>858</v>
      </c>
      <c r="C18" s="331"/>
      <c r="D18" s="330"/>
      <c r="E18" s="331"/>
      <c r="F18" s="332" t="s">
        <v>1077</v>
      </c>
      <c r="G18" s="330">
        <v>2020</v>
      </c>
      <c r="H18" s="333" t="s">
        <v>1264</v>
      </c>
      <c r="I18" s="329" t="s">
        <v>1216</v>
      </c>
      <c r="J18" s="334">
        <v>44227</v>
      </c>
      <c r="K18" s="331" t="s">
        <v>1274</v>
      </c>
      <c r="L18" s="334">
        <f t="shared" si="1"/>
        <v>44248</v>
      </c>
      <c r="M18" s="330"/>
      <c r="N18" s="335"/>
      <c r="O18" s="335"/>
    </row>
    <row r="19" spans="2:15">
      <c r="B19" s="328" t="s">
        <v>829</v>
      </c>
      <c r="C19" s="299"/>
      <c r="D19" s="299"/>
      <c r="E19" s="299"/>
      <c r="F19" s="301" t="s">
        <v>1308</v>
      </c>
      <c r="G19" s="299">
        <v>2018</v>
      </c>
      <c r="H19" s="302" t="s">
        <v>909</v>
      </c>
      <c r="I19" s="328" t="s">
        <v>1265</v>
      </c>
      <c r="J19" s="293">
        <v>44227</v>
      </c>
      <c r="K19" s="317" t="s">
        <v>1274</v>
      </c>
      <c r="L19" s="293">
        <f t="shared" si="1"/>
        <v>44248</v>
      </c>
      <c r="M19" s="299"/>
      <c r="N19" s="303"/>
      <c r="O19" s="303"/>
    </row>
    <row r="20" spans="2:15">
      <c r="B20" s="328" t="s">
        <v>1268</v>
      </c>
      <c r="C20" s="299"/>
      <c r="D20" s="299"/>
      <c r="E20" s="299"/>
      <c r="F20" s="301" t="s">
        <v>1309</v>
      </c>
      <c r="G20" s="299">
        <v>2020</v>
      </c>
      <c r="H20" s="302" t="s">
        <v>1266</v>
      </c>
      <c r="I20" s="328" t="s">
        <v>1267</v>
      </c>
      <c r="J20" s="293">
        <v>44227</v>
      </c>
      <c r="K20" s="317" t="s">
        <v>1274</v>
      </c>
      <c r="L20" s="293">
        <f t="shared" si="1"/>
        <v>44248</v>
      </c>
      <c r="M20" s="299"/>
      <c r="N20" s="303"/>
      <c r="O20" s="303"/>
    </row>
    <row r="21" spans="2:15">
      <c r="B21" s="329" t="s">
        <v>858</v>
      </c>
      <c r="C21" s="330"/>
      <c r="D21" s="330"/>
      <c r="E21" s="330"/>
      <c r="F21" s="332" t="s">
        <v>1285</v>
      </c>
      <c r="G21" s="330">
        <v>2020</v>
      </c>
      <c r="H21" s="333" t="s">
        <v>1286</v>
      </c>
      <c r="I21" s="329" t="s">
        <v>1287</v>
      </c>
      <c r="J21" s="334">
        <v>44234</v>
      </c>
      <c r="K21" s="331"/>
      <c r="L21" s="334">
        <f t="shared" si="1"/>
        <v>44248</v>
      </c>
      <c r="M21" s="330"/>
      <c r="N21" s="335"/>
      <c r="O21" s="335"/>
    </row>
    <row r="22" spans="2:15">
      <c r="B22" s="328" t="s">
        <v>858</v>
      </c>
      <c r="C22" s="299"/>
      <c r="D22" s="299"/>
      <c r="E22" s="299"/>
      <c r="F22" s="301" t="s">
        <v>1319</v>
      </c>
      <c r="G22" s="299">
        <v>2020</v>
      </c>
      <c r="H22" s="302" t="s">
        <v>1288</v>
      </c>
      <c r="I22" s="328" t="s">
        <v>1289</v>
      </c>
      <c r="J22" s="293">
        <v>44234</v>
      </c>
      <c r="K22" s="317" t="s">
        <v>317</v>
      </c>
      <c r="L22" s="293">
        <f t="shared" si="1"/>
        <v>44255</v>
      </c>
      <c r="M22" s="299"/>
      <c r="N22" s="303"/>
      <c r="O22" s="303"/>
    </row>
    <row r="23" spans="2:15">
      <c r="B23" s="328" t="s">
        <v>829</v>
      </c>
      <c r="C23" s="299"/>
      <c r="D23" s="299"/>
      <c r="E23" s="299"/>
      <c r="F23" s="301" t="s">
        <v>1158</v>
      </c>
      <c r="G23" s="299">
        <v>2020</v>
      </c>
      <c r="H23" s="302" t="s">
        <v>831</v>
      </c>
      <c r="I23" s="328" t="s">
        <v>1159</v>
      </c>
      <c r="J23" s="293">
        <v>44234</v>
      </c>
      <c r="K23" s="317" t="s">
        <v>317</v>
      </c>
      <c r="L23" s="293">
        <f t="shared" si="1"/>
        <v>44255</v>
      </c>
      <c r="M23" s="299"/>
      <c r="N23" s="303"/>
      <c r="O23" s="303"/>
    </row>
    <row r="24" spans="2:15">
      <c r="B24" s="329" t="s">
        <v>1049</v>
      </c>
      <c r="C24" s="330"/>
      <c r="D24" s="330"/>
      <c r="E24" s="330"/>
      <c r="F24" s="332" t="s">
        <v>1222</v>
      </c>
      <c r="G24" s="330">
        <v>2019</v>
      </c>
      <c r="H24" s="333" t="s">
        <v>831</v>
      </c>
      <c r="I24" s="329" t="s">
        <v>1223</v>
      </c>
      <c r="J24" s="334">
        <v>44234</v>
      </c>
      <c r="K24" s="330" t="s">
        <v>317</v>
      </c>
      <c r="L24" s="334">
        <f t="shared" si="1"/>
        <v>44255</v>
      </c>
      <c r="M24" s="330"/>
      <c r="N24" s="335"/>
      <c r="O24" s="335"/>
    </row>
    <row r="25" spans="2:15">
      <c r="B25" s="328" t="s">
        <v>858</v>
      </c>
      <c r="C25" s="317"/>
      <c r="D25" s="317"/>
      <c r="E25" s="299"/>
      <c r="F25" s="301" t="s">
        <v>1247</v>
      </c>
      <c r="G25" s="299">
        <v>2019</v>
      </c>
      <c r="H25" s="302" t="s">
        <v>831</v>
      </c>
      <c r="I25" s="328" t="s">
        <v>1248</v>
      </c>
      <c r="J25" s="293">
        <v>44234</v>
      </c>
      <c r="K25" s="299" t="s">
        <v>317</v>
      </c>
      <c r="L25" s="293">
        <f t="shared" si="1"/>
        <v>44255</v>
      </c>
      <c r="M25" s="299"/>
      <c r="N25" s="303"/>
      <c r="O25" s="328" t="s">
        <v>1291</v>
      </c>
    </row>
    <row r="26" spans="2:15">
      <c r="B26" s="328" t="s">
        <v>1295</v>
      </c>
      <c r="C26" s="299"/>
      <c r="D26" s="299"/>
      <c r="E26" s="299"/>
      <c r="F26" s="301" t="s">
        <v>1292</v>
      </c>
      <c r="G26" s="299">
        <v>2017</v>
      </c>
      <c r="H26" s="302" t="s">
        <v>831</v>
      </c>
      <c r="I26" s="328" t="s">
        <v>1293</v>
      </c>
      <c r="J26" s="293">
        <v>44234</v>
      </c>
      <c r="K26" s="299" t="s">
        <v>317</v>
      </c>
      <c r="L26" s="293">
        <f t="shared" si="1"/>
        <v>44255</v>
      </c>
      <c r="M26" s="299"/>
      <c r="N26" s="303"/>
      <c r="O26" s="328" t="s">
        <v>1294</v>
      </c>
    </row>
    <row r="27" spans="2:15">
      <c r="B27" s="328" t="s">
        <v>858</v>
      </c>
      <c r="C27" s="317" t="s">
        <v>1325</v>
      </c>
      <c r="D27" s="299"/>
      <c r="E27" s="299"/>
      <c r="F27" s="301" t="s">
        <v>1144</v>
      </c>
      <c r="G27" s="299">
        <v>2020</v>
      </c>
      <c r="H27" s="302" t="s">
        <v>1209</v>
      </c>
      <c r="I27" s="328" t="s">
        <v>1146</v>
      </c>
      <c r="J27" s="293">
        <v>44241</v>
      </c>
      <c r="K27" s="317" t="s">
        <v>317</v>
      </c>
      <c r="L27" s="293">
        <f t="shared" si="1"/>
        <v>44262</v>
      </c>
      <c r="M27" s="299"/>
      <c r="N27" s="303"/>
      <c r="O27" s="303"/>
    </row>
    <row r="28" spans="2:15">
      <c r="B28" s="328" t="s">
        <v>59</v>
      </c>
      <c r="C28" s="299" t="s">
        <v>630</v>
      </c>
      <c r="D28" s="299"/>
      <c r="E28" s="299"/>
      <c r="F28" s="301" t="s">
        <v>1302</v>
      </c>
      <c r="G28" s="317">
        <v>2020</v>
      </c>
      <c r="H28" s="302" t="s">
        <v>1303</v>
      </c>
      <c r="I28" s="328" t="s">
        <v>1304</v>
      </c>
      <c r="J28" s="293">
        <v>44241</v>
      </c>
      <c r="K28" s="299" t="s">
        <v>317</v>
      </c>
      <c r="L28" s="293">
        <f t="shared" si="1"/>
        <v>44262</v>
      </c>
      <c r="M28" s="299"/>
      <c r="N28" s="303"/>
      <c r="O28" s="303"/>
    </row>
    <row r="29" spans="2:15">
      <c r="B29" s="328" t="s">
        <v>546</v>
      </c>
      <c r="C29" s="299"/>
      <c r="D29" s="299"/>
      <c r="E29" s="299"/>
      <c r="F29" s="301" t="s">
        <v>1305</v>
      </c>
      <c r="G29" s="317">
        <v>2014</v>
      </c>
      <c r="H29" s="302" t="s">
        <v>320</v>
      </c>
      <c r="I29" s="328" t="s">
        <v>1306</v>
      </c>
      <c r="J29" s="293">
        <v>44241</v>
      </c>
      <c r="K29" s="299" t="s">
        <v>317</v>
      </c>
      <c r="L29" s="293">
        <f t="shared" si="1"/>
        <v>44262</v>
      </c>
      <c r="M29" s="299"/>
      <c r="N29" s="303"/>
      <c r="O29" s="303" t="s">
        <v>1184</v>
      </c>
    </row>
    <row r="30" spans="2:15">
      <c r="B30" s="328" t="s">
        <v>858</v>
      </c>
      <c r="C30" s="317" t="s">
        <v>1279</v>
      </c>
      <c r="D30" s="299"/>
      <c r="E30" s="299"/>
      <c r="F30" s="301" t="s">
        <v>1334</v>
      </c>
      <c r="G30" s="299">
        <v>2020</v>
      </c>
      <c r="H30" s="302" t="s">
        <v>1209</v>
      </c>
      <c r="I30" s="328" t="s">
        <v>1238</v>
      </c>
      <c r="J30" s="293">
        <v>44248</v>
      </c>
      <c r="K30" s="299" t="s">
        <v>317</v>
      </c>
      <c r="L30" s="293">
        <f t="shared" si="1"/>
        <v>44269</v>
      </c>
      <c r="M30" s="299"/>
      <c r="N30" s="303"/>
      <c r="O30" s="303"/>
    </row>
    <row r="31" spans="2:15">
      <c r="B31" s="328" t="s">
        <v>829</v>
      </c>
      <c r="C31" s="317" t="s">
        <v>1335</v>
      </c>
      <c r="D31" s="299"/>
      <c r="E31" s="299"/>
      <c r="F31" s="301" t="s">
        <v>1251</v>
      </c>
      <c r="G31" s="299">
        <v>2020</v>
      </c>
      <c r="H31" s="302" t="s">
        <v>831</v>
      </c>
      <c r="I31" s="328" t="s">
        <v>1157</v>
      </c>
      <c r="J31" s="293">
        <v>44248</v>
      </c>
      <c r="K31" s="299" t="s">
        <v>317</v>
      </c>
      <c r="L31" s="293">
        <f t="shared" si="1"/>
        <v>44269</v>
      </c>
      <c r="M31" s="299"/>
      <c r="N31" s="303"/>
      <c r="O31" s="303"/>
    </row>
    <row r="32" spans="2:15">
      <c r="B32" s="328" t="s">
        <v>832</v>
      </c>
      <c r="C32" s="299"/>
      <c r="D32" s="299"/>
      <c r="E32" s="299"/>
      <c r="F32" s="301" t="s">
        <v>1310</v>
      </c>
      <c r="G32" s="299">
        <v>2020</v>
      </c>
      <c r="H32" s="302" t="s">
        <v>851</v>
      </c>
      <c r="I32" s="328" t="s">
        <v>1270</v>
      </c>
      <c r="J32" s="293">
        <v>44248</v>
      </c>
      <c r="K32" s="299" t="s">
        <v>317</v>
      </c>
      <c r="L32" s="293">
        <f t="shared" si="1"/>
        <v>44269</v>
      </c>
      <c r="M32" s="299"/>
      <c r="N32" s="303"/>
      <c r="O32" s="303" t="s">
        <v>1184</v>
      </c>
    </row>
    <row r="33" spans="2:15">
      <c r="B33" s="328" t="s">
        <v>858</v>
      </c>
      <c r="C33" s="299"/>
      <c r="D33" s="299"/>
      <c r="E33" s="299"/>
      <c r="F33" s="301" t="s">
        <v>1312</v>
      </c>
      <c r="G33" s="299">
        <v>2016</v>
      </c>
      <c r="H33" s="302" t="s">
        <v>320</v>
      </c>
      <c r="I33" s="328" t="s">
        <v>1313</v>
      </c>
      <c r="J33" s="293">
        <v>44248</v>
      </c>
      <c r="K33" s="299" t="s">
        <v>317</v>
      </c>
      <c r="L33" s="293">
        <f t="shared" si="1"/>
        <v>44269</v>
      </c>
      <c r="M33" s="299"/>
      <c r="N33" s="303"/>
      <c r="O33" s="328" t="s">
        <v>1184</v>
      </c>
    </row>
    <row r="34" spans="2:15">
      <c r="B34" s="328" t="s">
        <v>858</v>
      </c>
      <c r="C34" s="317"/>
      <c r="D34" s="299"/>
      <c r="E34" s="317"/>
      <c r="F34" s="301" t="s">
        <v>1077</v>
      </c>
      <c r="G34" s="299">
        <v>2020</v>
      </c>
      <c r="H34" s="302" t="s">
        <v>1209</v>
      </c>
      <c r="I34" s="328" t="s">
        <v>1216</v>
      </c>
      <c r="J34" s="293">
        <v>44254</v>
      </c>
      <c r="K34" s="317" t="s">
        <v>317</v>
      </c>
      <c r="L34" s="293">
        <f t="shared" ref="L34:L36" si="2">IF(K34="O",J34+21,J34+14)</f>
        <v>44275</v>
      </c>
      <c r="M34" s="299"/>
      <c r="N34" s="303"/>
      <c r="O34" s="303" t="s">
        <v>1184</v>
      </c>
    </row>
    <row r="35" spans="2:15">
      <c r="B35" s="329" t="s">
        <v>832</v>
      </c>
      <c r="C35" s="330"/>
      <c r="D35" s="330"/>
      <c r="E35" s="330"/>
      <c r="F35" s="332" t="s">
        <v>1307</v>
      </c>
      <c r="G35" s="330">
        <v>2020</v>
      </c>
      <c r="H35" s="333" t="s">
        <v>851</v>
      </c>
      <c r="I35" s="329" t="s">
        <v>1269</v>
      </c>
      <c r="J35" s="334">
        <v>44254</v>
      </c>
      <c r="K35" s="331" t="s">
        <v>317</v>
      </c>
      <c r="L35" s="334">
        <f t="shared" si="2"/>
        <v>44275</v>
      </c>
      <c r="M35" s="330"/>
      <c r="N35" s="335"/>
      <c r="O35" s="335"/>
    </row>
    <row r="36" spans="2:15">
      <c r="B36" s="328" t="s">
        <v>832</v>
      </c>
      <c r="C36" s="317" t="s">
        <v>1345</v>
      </c>
      <c r="D36" s="299"/>
      <c r="E36" s="299"/>
      <c r="F36" s="301" t="s">
        <v>1165</v>
      </c>
      <c r="G36" s="299">
        <v>2020</v>
      </c>
      <c r="H36" s="302" t="s">
        <v>851</v>
      </c>
      <c r="I36" s="328" t="s">
        <v>1166</v>
      </c>
      <c r="J36" s="293">
        <v>44254</v>
      </c>
      <c r="K36" s="299" t="s">
        <v>317</v>
      </c>
      <c r="L36" s="293">
        <f t="shared" si="2"/>
        <v>44275</v>
      </c>
      <c r="M36" s="299"/>
      <c r="N36" s="303"/>
      <c r="O36" s="303"/>
    </row>
    <row r="37" spans="2:15">
      <c r="B37" s="328" t="s">
        <v>59</v>
      </c>
      <c r="C37" s="299"/>
      <c r="D37" s="299"/>
      <c r="E37" s="299"/>
      <c r="F37" s="301" t="s">
        <v>1314</v>
      </c>
      <c r="G37" s="299">
        <v>2020</v>
      </c>
      <c r="H37" s="302" t="s">
        <v>320</v>
      </c>
      <c r="I37" s="303" t="s">
        <v>1315</v>
      </c>
      <c r="J37" s="293">
        <v>44254</v>
      </c>
      <c r="K37" s="299" t="s">
        <v>317</v>
      </c>
      <c r="L37" s="293">
        <f t="shared" si="1"/>
        <v>44275</v>
      </c>
      <c r="M37" s="299"/>
      <c r="N37" s="303"/>
      <c r="O37" s="303" t="s">
        <v>1184</v>
      </c>
    </row>
    <row r="38" spans="2:15">
      <c r="B38" s="328" t="s">
        <v>59</v>
      </c>
      <c r="C38" s="299"/>
      <c r="D38" s="299"/>
      <c r="E38" s="299"/>
      <c r="F38" s="301" t="s">
        <v>1316</v>
      </c>
      <c r="G38" s="299">
        <v>2019</v>
      </c>
      <c r="H38" s="302" t="s">
        <v>320</v>
      </c>
      <c r="I38" s="303" t="s">
        <v>1317</v>
      </c>
      <c r="J38" s="293">
        <v>44254</v>
      </c>
      <c r="K38" s="299" t="s">
        <v>317</v>
      </c>
      <c r="L38" s="293">
        <f t="shared" si="1"/>
        <v>44275</v>
      </c>
      <c r="M38" s="299"/>
      <c r="N38" s="303"/>
      <c r="O38" s="303" t="s">
        <v>1184</v>
      </c>
    </row>
    <row r="39" spans="2:15">
      <c r="B39" s="328" t="s">
        <v>59</v>
      </c>
      <c r="C39" s="299"/>
      <c r="D39" s="299"/>
      <c r="E39" s="299"/>
      <c r="F39" s="301" t="s">
        <v>1318</v>
      </c>
      <c r="G39" s="299">
        <v>2018</v>
      </c>
      <c r="H39" s="302" t="s">
        <v>320</v>
      </c>
      <c r="I39" s="303" t="s">
        <v>1317</v>
      </c>
      <c r="J39" s="293">
        <v>44254</v>
      </c>
      <c r="K39" s="299" t="s">
        <v>317</v>
      </c>
      <c r="L39" s="293">
        <f t="shared" si="1"/>
        <v>44275</v>
      </c>
      <c r="M39" s="299"/>
      <c r="N39" s="303"/>
      <c r="O39" s="303" t="s">
        <v>1184</v>
      </c>
    </row>
    <row r="40" spans="2:15">
      <c r="B40" s="328" t="s">
        <v>546</v>
      </c>
      <c r="C40" s="317" t="s">
        <v>1352</v>
      </c>
      <c r="D40" s="299"/>
      <c r="E40" s="299"/>
      <c r="F40" s="301" t="s">
        <v>1353</v>
      </c>
      <c r="G40" s="317">
        <v>2018</v>
      </c>
      <c r="H40" s="302" t="s">
        <v>1347</v>
      </c>
      <c r="I40" s="328" t="s">
        <v>1348</v>
      </c>
      <c r="J40" s="293">
        <v>44255</v>
      </c>
      <c r="K40" s="299" t="s">
        <v>317</v>
      </c>
      <c r="L40" s="293">
        <f t="shared" ref="L40" si="3">IF(K40="O",J40+21,J40+14)</f>
        <v>44276</v>
      </c>
      <c r="M40" s="299"/>
      <c r="N40" s="303"/>
      <c r="O40" s="328" t="s">
        <v>1349</v>
      </c>
    </row>
    <row r="41" spans="2:15">
      <c r="B41" s="328" t="s">
        <v>858</v>
      </c>
      <c r="C41" s="299" t="s">
        <v>1192</v>
      </c>
      <c r="D41" s="299"/>
      <c r="E41" s="317"/>
      <c r="F41" s="301" t="s">
        <v>1356</v>
      </c>
      <c r="G41" s="299">
        <v>2020</v>
      </c>
      <c r="H41" s="302" t="s">
        <v>1096</v>
      </c>
      <c r="I41" s="328" t="s">
        <v>1290</v>
      </c>
      <c r="J41" s="293">
        <v>44255</v>
      </c>
      <c r="K41" s="299" t="s">
        <v>317</v>
      </c>
      <c r="L41" s="293">
        <f t="shared" si="1"/>
        <v>44276</v>
      </c>
      <c r="M41" s="299"/>
      <c r="N41" s="303"/>
      <c r="O41" s="303"/>
    </row>
    <row r="42" spans="2:15">
      <c r="B42" s="328" t="s">
        <v>829</v>
      </c>
      <c r="C42" s="299" t="s">
        <v>1331</v>
      </c>
      <c r="D42" s="299"/>
      <c r="E42" s="299"/>
      <c r="F42" s="301" t="s">
        <v>1263</v>
      </c>
      <c r="G42" s="299">
        <v>2020</v>
      </c>
      <c r="H42" s="302" t="s">
        <v>851</v>
      </c>
      <c r="I42" s="328" t="s">
        <v>1162</v>
      </c>
      <c r="J42" s="293">
        <v>44255</v>
      </c>
      <c r="K42" s="299" t="s">
        <v>317</v>
      </c>
      <c r="L42" s="293">
        <f t="shared" ref="L42:L121" si="4">IF(K42="O",J42+21,J42+14)</f>
        <v>44276</v>
      </c>
      <c r="M42" s="299"/>
      <c r="N42" s="303"/>
      <c r="O42" s="303"/>
    </row>
    <row r="43" spans="2:15">
      <c r="B43" s="328" t="s">
        <v>59</v>
      </c>
      <c r="C43" s="299"/>
      <c r="D43" s="299"/>
      <c r="E43" s="299"/>
      <c r="F43" s="301" t="s">
        <v>1367</v>
      </c>
      <c r="G43" s="299">
        <v>2021</v>
      </c>
      <c r="H43" s="302" t="s">
        <v>334</v>
      </c>
      <c r="I43" s="303" t="s">
        <v>1324</v>
      </c>
      <c r="J43" s="293">
        <v>44261</v>
      </c>
      <c r="K43" s="299"/>
      <c r="L43" s="293">
        <f t="shared" si="4"/>
        <v>44275</v>
      </c>
      <c r="M43" s="299"/>
      <c r="N43" s="303"/>
      <c r="O43" s="303"/>
    </row>
    <row r="44" spans="2:15">
      <c r="B44" s="328" t="s">
        <v>829</v>
      </c>
      <c r="C44" s="317" t="s">
        <v>1366</v>
      </c>
      <c r="D44" s="299"/>
      <c r="E44" s="299"/>
      <c r="F44" s="301" t="s">
        <v>962</v>
      </c>
      <c r="G44" s="299">
        <v>2019</v>
      </c>
      <c r="H44" s="302" t="s">
        <v>851</v>
      </c>
      <c r="I44" s="328" t="s">
        <v>964</v>
      </c>
      <c r="J44" s="293">
        <v>44261</v>
      </c>
      <c r="K44" s="299" t="s">
        <v>317</v>
      </c>
      <c r="L44" s="293">
        <f t="shared" si="4"/>
        <v>44282</v>
      </c>
      <c r="M44" s="299"/>
      <c r="N44" s="303"/>
      <c r="O44" s="303"/>
    </row>
    <row r="45" spans="2:15">
      <c r="B45" s="329" t="s">
        <v>546</v>
      </c>
      <c r="C45" s="330"/>
      <c r="D45" s="330"/>
      <c r="E45" s="330"/>
      <c r="F45" s="332" t="s">
        <v>1329</v>
      </c>
      <c r="G45" s="330">
        <v>2020</v>
      </c>
      <c r="H45" s="333" t="s">
        <v>326</v>
      </c>
      <c r="I45" s="335" t="s">
        <v>1330</v>
      </c>
      <c r="J45" s="334">
        <v>44262</v>
      </c>
      <c r="K45" s="330" t="s">
        <v>317</v>
      </c>
      <c r="L45" s="334">
        <f t="shared" si="4"/>
        <v>44283</v>
      </c>
      <c r="M45" s="330"/>
      <c r="N45" s="335"/>
      <c r="O45" s="335"/>
    </row>
    <row r="46" spans="2:15">
      <c r="B46" s="328" t="s">
        <v>59</v>
      </c>
      <c r="C46" s="317" t="s">
        <v>1393</v>
      </c>
      <c r="D46" s="299"/>
      <c r="E46" s="299"/>
      <c r="F46" s="301" t="s">
        <v>1389</v>
      </c>
      <c r="G46" s="299">
        <v>2019</v>
      </c>
      <c r="H46" s="302" t="s">
        <v>341</v>
      </c>
      <c r="I46" s="328" t="s">
        <v>1301</v>
      </c>
      <c r="J46" s="293">
        <v>44269</v>
      </c>
      <c r="K46" s="299" t="s">
        <v>317</v>
      </c>
      <c r="L46" s="293">
        <f t="shared" si="4"/>
        <v>44290</v>
      </c>
      <c r="M46" s="299"/>
      <c r="N46" s="303"/>
      <c r="O46" s="303"/>
    </row>
    <row r="47" spans="2:15">
      <c r="B47" s="328" t="s">
        <v>59</v>
      </c>
      <c r="C47" s="299"/>
      <c r="D47" s="299"/>
      <c r="E47" s="299"/>
      <c r="F47" s="301" t="s">
        <v>1390</v>
      </c>
      <c r="G47" s="299">
        <v>2019</v>
      </c>
      <c r="H47" s="302" t="s">
        <v>320</v>
      </c>
      <c r="I47" s="303" t="s">
        <v>1337</v>
      </c>
      <c r="J47" s="293">
        <v>44269</v>
      </c>
      <c r="K47" s="299" t="s">
        <v>317</v>
      </c>
      <c r="L47" s="293">
        <f t="shared" si="4"/>
        <v>44290</v>
      </c>
      <c r="M47" s="299"/>
      <c r="N47" s="303"/>
      <c r="O47" s="303"/>
    </row>
    <row r="48" spans="2:15">
      <c r="B48" s="328" t="s">
        <v>59</v>
      </c>
      <c r="C48" s="317" t="s">
        <v>1368</v>
      </c>
      <c r="D48" s="299"/>
      <c r="E48" s="299"/>
      <c r="F48" s="301" t="s">
        <v>1363</v>
      </c>
      <c r="G48" s="299">
        <v>2021</v>
      </c>
      <c r="H48" s="302" t="s">
        <v>329</v>
      </c>
      <c r="I48" s="303" t="s">
        <v>1338</v>
      </c>
      <c r="J48" s="293">
        <v>44269</v>
      </c>
      <c r="K48" s="299"/>
      <c r="L48" s="293">
        <f t="shared" si="4"/>
        <v>44283</v>
      </c>
      <c r="M48" s="299"/>
      <c r="N48" s="303"/>
      <c r="O48" s="303"/>
    </row>
    <row r="49" spans="2:15">
      <c r="B49" s="328" t="s">
        <v>59</v>
      </c>
      <c r="C49" s="299"/>
      <c r="D49" s="299"/>
      <c r="E49" s="299"/>
      <c r="F49" s="301" t="s">
        <v>1339</v>
      </c>
      <c r="G49" s="299">
        <v>2015</v>
      </c>
      <c r="H49" s="302" t="s">
        <v>329</v>
      </c>
      <c r="I49" s="303" t="s">
        <v>1340</v>
      </c>
      <c r="J49" s="293">
        <v>44269</v>
      </c>
      <c r="K49" s="299" t="s">
        <v>317</v>
      </c>
      <c r="L49" s="293">
        <f t="shared" si="4"/>
        <v>44290</v>
      </c>
      <c r="M49" s="299"/>
      <c r="N49" s="303"/>
      <c r="O49" s="303" t="s">
        <v>1184</v>
      </c>
    </row>
    <row r="50" spans="2:15">
      <c r="B50" s="368" t="s">
        <v>858</v>
      </c>
      <c r="C50" s="347" t="s">
        <v>545</v>
      </c>
      <c r="D50" s="347"/>
      <c r="E50" s="347">
        <v>2</v>
      </c>
      <c r="F50" s="309" t="s">
        <v>1297</v>
      </c>
      <c r="G50" s="308">
        <v>2019</v>
      </c>
      <c r="H50" s="310" t="s">
        <v>851</v>
      </c>
      <c r="I50" s="368" t="s">
        <v>1258</v>
      </c>
      <c r="J50" s="311">
        <v>44276</v>
      </c>
      <c r="K50" s="347" t="s">
        <v>1360</v>
      </c>
      <c r="L50" s="423">
        <f t="shared" ref="L50:L51" si="5">IF(K50="O",J50+21,J50+14)</f>
        <v>44297</v>
      </c>
      <c r="M50" s="308"/>
      <c r="N50" s="313"/>
      <c r="O50" s="313"/>
    </row>
    <row r="51" spans="2:15">
      <c r="B51" s="368" t="s">
        <v>832</v>
      </c>
      <c r="C51" s="347" t="s">
        <v>1333</v>
      </c>
      <c r="D51" s="308"/>
      <c r="E51" s="308">
        <v>1</v>
      </c>
      <c r="F51" s="309" t="s">
        <v>1129</v>
      </c>
      <c r="G51" s="308">
        <v>2020</v>
      </c>
      <c r="H51" s="310" t="s">
        <v>851</v>
      </c>
      <c r="I51" s="368" t="s">
        <v>1040</v>
      </c>
      <c r="J51" s="311">
        <v>44276</v>
      </c>
      <c r="K51" s="347" t="s">
        <v>1361</v>
      </c>
      <c r="L51" s="423">
        <f t="shared" si="5"/>
        <v>44297</v>
      </c>
      <c r="M51" s="308"/>
      <c r="N51" s="313"/>
      <c r="O51" s="313"/>
    </row>
    <row r="52" spans="2:15">
      <c r="B52" s="328" t="s">
        <v>832</v>
      </c>
      <c r="C52" s="317"/>
      <c r="D52" s="317"/>
      <c r="E52" s="317"/>
      <c r="F52" s="301" t="s">
        <v>1357</v>
      </c>
      <c r="G52" s="299">
        <v>2020</v>
      </c>
      <c r="H52" s="302" t="s">
        <v>831</v>
      </c>
      <c r="I52" s="328" t="s">
        <v>1359</v>
      </c>
      <c r="J52" s="293">
        <v>44276</v>
      </c>
      <c r="K52" s="317" t="s">
        <v>1362</v>
      </c>
      <c r="L52" s="293">
        <f t="shared" si="4"/>
        <v>44297</v>
      </c>
      <c r="M52" s="299"/>
      <c r="N52" s="303"/>
      <c r="O52" s="328" t="s">
        <v>1358</v>
      </c>
    </row>
    <row r="53" spans="2:15">
      <c r="B53" s="363" t="s">
        <v>829</v>
      </c>
      <c r="C53" s="385"/>
      <c r="D53" s="383"/>
      <c r="E53" s="383"/>
      <c r="F53" s="31" t="s">
        <v>1370</v>
      </c>
      <c r="G53" s="383">
        <v>2019</v>
      </c>
      <c r="H53" s="364" t="s">
        <v>1371</v>
      </c>
      <c r="I53" s="363" t="s">
        <v>1372</v>
      </c>
      <c r="J53" s="384">
        <v>44283</v>
      </c>
      <c r="K53" s="383" t="s">
        <v>317</v>
      </c>
      <c r="L53" s="386">
        <f t="shared" si="4"/>
        <v>44304</v>
      </c>
      <c r="M53" s="383"/>
      <c r="N53" s="365"/>
      <c r="O53" s="365"/>
    </row>
    <row r="54" spans="2:15">
      <c r="B54" s="363" t="s">
        <v>832</v>
      </c>
      <c r="C54" s="385"/>
      <c r="D54" s="383"/>
      <c r="E54" s="383"/>
      <c r="F54" s="31" t="s">
        <v>1373</v>
      </c>
      <c r="G54" s="383">
        <v>2021</v>
      </c>
      <c r="H54" s="364" t="s">
        <v>1374</v>
      </c>
      <c r="I54" s="363" t="s">
        <v>1375</v>
      </c>
      <c r="J54" s="384">
        <v>44283</v>
      </c>
      <c r="K54" s="383" t="s">
        <v>317</v>
      </c>
      <c r="L54" s="386">
        <f t="shared" si="4"/>
        <v>44304</v>
      </c>
      <c r="M54" s="383"/>
      <c r="N54" s="365"/>
      <c r="O54" s="365"/>
    </row>
    <row r="55" spans="2:15">
      <c r="B55" s="363" t="s">
        <v>858</v>
      </c>
      <c r="C55" s="385" t="s">
        <v>1376</v>
      </c>
      <c r="D55" s="383"/>
      <c r="E55" s="383">
        <v>1</v>
      </c>
      <c r="F55" s="31" t="s">
        <v>1391</v>
      </c>
      <c r="G55" s="383">
        <v>2020</v>
      </c>
      <c r="H55" s="364" t="s">
        <v>334</v>
      </c>
      <c r="I55" s="365" t="s">
        <v>1322</v>
      </c>
      <c r="J55" s="384">
        <v>44283</v>
      </c>
      <c r="K55" s="383" t="s">
        <v>317</v>
      </c>
      <c r="L55" s="386">
        <f t="shared" si="4"/>
        <v>44304</v>
      </c>
      <c r="M55" s="383"/>
      <c r="N55" s="365"/>
      <c r="O55" s="365"/>
    </row>
    <row r="56" spans="2:15">
      <c r="B56" s="363" t="s">
        <v>829</v>
      </c>
      <c r="C56" s="385" t="s">
        <v>1366</v>
      </c>
      <c r="D56" s="383"/>
      <c r="E56" s="390" t="s">
        <v>1386</v>
      </c>
      <c r="F56" s="31" t="s">
        <v>962</v>
      </c>
      <c r="G56" s="383">
        <v>2019</v>
      </c>
      <c r="H56" s="364" t="s">
        <v>851</v>
      </c>
      <c r="I56" s="363" t="s">
        <v>964</v>
      </c>
      <c r="J56" s="384">
        <v>44283</v>
      </c>
      <c r="K56" s="383" t="s">
        <v>317</v>
      </c>
      <c r="L56" s="386">
        <f t="shared" si="4"/>
        <v>44304</v>
      </c>
      <c r="M56" s="383"/>
      <c r="N56" s="365"/>
      <c r="O56" s="365"/>
    </row>
    <row r="57" spans="2:15">
      <c r="B57" s="363" t="s">
        <v>858</v>
      </c>
      <c r="C57" s="385"/>
      <c r="D57" s="383"/>
      <c r="E57" s="383"/>
      <c r="F57" s="31" t="s">
        <v>1377</v>
      </c>
      <c r="G57" s="383">
        <v>2020</v>
      </c>
      <c r="H57" s="364" t="s">
        <v>1378</v>
      </c>
      <c r="I57" s="363" t="s">
        <v>1379</v>
      </c>
      <c r="J57" s="384">
        <v>44283</v>
      </c>
      <c r="K57" s="383" t="s">
        <v>317</v>
      </c>
      <c r="L57" s="386">
        <f t="shared" si="4"/>
        <v>44304</v>
      </c>
      <c r="M57" s="383"/>
      <c r="N57" s="365"/>
      <c r="O57" s="365"/>
    </row>
    <row r="58" spans="2:15">
      <c r="B58" s="363" t="s">
        <v>1382</v>
      </c>
      <c r="C58" s="385"/>
      <c r="D58" s="383"/>
      <c r="E58" s="383"/>
      <c r="F58" s="31" t="s">
        <v>1380</v>
      </c>
      <c r="G58" s="383">
        <v>2018</v>
      </c>
      <c r="H58" s="364" t="s">
        <v>831</v>
      </c>
      <c r="I58" s="363" t="s">
        <v>1381</v>
      </c>
      <c r="J58" s="384">
        <v>44283</v>
      </c>
      <c r="K58" s="383" t="s">
        <v>317</v>
      </c>
      <c r="L58" s="386">
        <f t="shared" si="4"/>
        <v>44304</v>
      </c>
      <c r="M58" s="383"/>
      <c r="N58" s="365"/>
      <c r="O58" s="365"/>
    </row>
    <row r="59" spans="2:15">
      <c r="B59" s="363" t="s">
        <v>1385</v>
      </c>
      <c r="C59" s="385"/>
      <c r="D59" s="383"/>
      <c r="E59" s="383">
        <v>2</v>
      </c>
      <c r="F59" s="31" t="s">
        <v>1383</v>
      </c>
      <c r="G59" s="383">
        <v>2018</v>
      </c>
      <c r="H59" s="364" t="s">
        <v>831</v>
      </c>
      <c r="I59" s="363" t="s">
        <v>1384</v>
      </c>
      <c r="J59" s="384">
        <v>44283</v>
      </c>
      <c r="K59" s="383" t="s">
        <v>317</v>
      </c>
      <c r="L59" s="386">
        <f t="shared" si="4"/>
        <v>44304</v>
      </c>
      <c r="M59" s="383"/>
      <c r="N59" s="365"/>
      <c r="O59" s="365"/>
    </row>
    <row r="60" spans="2:15">
      <c r="B60" s="398" t="s">
        <v>832</v>
      </c>
      <c r="C60" s="399"/>
      <c r="D60" s="400"/>
      <c r="E60" s="400"/>
      <c r="F60" s="401" t="s">
        <v>1394</v>
      </c>
      <c r="G60" s="400">
        <v>2018</v>
      </c>
      <c r="H60" s="402" t="s">
        <v>1395</v>
      </c>
      <c r="I60" s="398" t="s">
        <v>1396</v>
      </c>
      <c r="J60" s="403">
        <v>44290</v>
      </c>
      <c r="K60" s="399" t="s">
        <v>1397</v>
      </c>
      <c r="L60" s="389">
        <f t="shared" si="4"/>
        <v>44311</v>
      </c>
      <c r="M60" s="400"/>
      <c r="N60" s="404"/>
      <c r="O60" s="404"/>
    </row>
    <row r="61" spans="2:15">
      <c r="B61" s="391"/>
      <c r="C61" s="392"/>
      <c r="D61" s="393"/>
      <c r="E61" s="393"/>
      <c r="F61" s="394"/>
      <c r="G61" s="393"/>
      <c r="H61" s="395"/>
      <c r="I61" s="391"/>
      <c r="J61" s="396"/>
      <c r="K61" s="393"/>
      <c r="L61" s="396">
        <f t="shared" si="4"/>
        <v>14</v>
      </c>
      <c r="M61" s="393"/>
      <c r="N61" s="397"/>
      <c r="O61" s="397"/>
    </row>
    <row r="62" spans="2:15">
      <c r="B62" s="391"/>
      <c r="C62" s="392"/>
      <c r="D62" s="393"/>
      <c r="E62" s="393"/>
      <c r="F62" s="394"/>
      <c r="G62" s="393"/>
      <c r="H62" s="395"/>
      <c r="I62" s="391"/>
      <c r="J62" s="396"/>
      <c r="K62" s="393"/>
      <c r="L62" s="396">
        <f t="shared" si="4"/>
        <v>14</v>
      </c>
      <c r="M62" s="393"/>
      <c r="N62" s="397"/>
      <c r="O62" s="397"/>
    </row>
    <row r="63" spans="2:15">
      <c r="B63" s="391"/>
      <c r="C63" s="392"/>
      <c r="D63" s="393"/>
      <c r="E63" s="393"/>
      <c r="F63" s="394"/>
      <c r="G63" s="393"/>
      <c r="H63" s="395"/>
      <c r="I63" s="391"/>
      <c r="J63" s="396"/>
      <c r="K63" s="393"/>
      <c r="L63" s="396">
        <f t="shared" si="4"/>
        <v>14</v>
      </c>
      <c r="M63" s="393"/>
      <c r="N63" s="397"/>
      <c r="O63" s="397"/>
    </row>
    <row r="64" spans="2:15">
      <c r="B64" s="316"/>
      <c r="C64" s="305"/>
      <c r="D64" s="170"/>
      <c r="E64" s="170"/>
      <c r="F64" s="159"/>
      <c r="G64" s="170"/>
      <c r="H64" s="218"/>
      <c r="I64" s="316"/>
      <c r="J64" s="172"/>
      <c r="K64" s="170"/>
      <c r="L64" s="172">
        <f t="shared" si="4"/>
        <v>14</v>
      </c>
      <c r="M64" s="170"/>
      <c r="N64" s="169"/>
      <c r="O64" s="169"/>
    </row>
    <row r="65" spans="2:15">
      <c r="B65" s="316"/>
      <c r="C65" s="305"/>
      <c r="D65" s="170"/>
      <c r="E65" s="170"/>
      <c r="F65" s="159"/>
      <c r="G65" s="170"/>
      <c r="H65" s="218"/>
      <c r="I65" s="316"/>
      <c r="J65" s="172"/>
      <c r="K65" s="170"/>
      <c r="L65" s="172">
        <f t="shared" si="4"/>
        <v>14</v>
      </c>
      <c r="M65" s="170"/>
      <c r="N65" s="169"/>
      <c r="O65" s="169"/>
    </row>
    <row r="66" spans="2:15">
      <c r="B66" s="316"/>
      <c r="C66" s="305"/>
      <c r="D66" s="170"/>
      <c r="E66" s="170"/>
      <c r="F66" s="159"/>
      <c r="G66" s="170"/>
      <c r="H66" s="218"/>
      <c r="I66" s="316"/>
      <c r="J66" s="172"/>
      <c r="K66" s="170"/>
      <c r="L66" s="172">
        <f t="shared" si="4"/>
        <v>14</v>
      </c>
      <c r="M66" s="170"/>
      <c r="N66" s="169"/>
      <c r="O66" s="169"/>
    </row>
    <row r="67" spans="2:15">
      <c r="B67" s="316"/>
      <c r="C67" s="305"/>
      <c r="D67" s="170"/>
      <c r="E67" s="170"/>
      <c r="F67" s="159"/>
      <c r="G67" s="170"/>
      <c r="H67" s="218"/>
      <c r="I67" s="316"/>
      <c r="J67" s="172"/>
      <c r="K67" s="170"/>
      <c r="L67" s="172">
        <f t="shared" si="4"/>
        <v>14</v>
      </c>
      <c r="M67" s="170"/>
      <c r="N67" s="169"/>
      <c r="O67" s="169"/>
    </row>
    <row r="68" spans="2:15">
      <c r="B68" s="316"/>
      <c r="C68" s="305"/>
      <c r="D68" s="170"/>
      <c r="E68" s="170"/>
      <c r="F68" s="159"/>
      <c r="G68" s="170"/>
      <c r="H68" s="218"/>
      <c r="I68" s="316"/>
      <c r="J68" s="172"/>
      <c r="K68" s="170"/>
      <c r="L68" s="172">
        <f t="shared" si="4"/>
        <v>14</v>
      </c>
      <c r="M68" s="170"/>
      <c r="N68" s="169"/>
      <c r="O68" s="169"/>
    </row>
    <row r="69" spans="2:15">
      <c r="B69" s="316"/>
      <c r="C69" s="305"/>
      <c r="D69" s="170"/>
      <c r="E69" s="170"/>
      <c r="F69" s="159"/>
      <c r="G69" s="170"/>
      <c r="H69" s="218"/>
      <c r="I69" s="316"/>
      <c r="J69" s="172"/>
      <c r="K69" s="170"/>
      <c r="L69" s="172">
        <f t="shared" si="4"/>
        <v>14</v>
      </c>
      <c r="M69" s="170"/>
      <c r="N69" s="169"/>
      <c r="O69" s="169"/>
    </row>
    <row r="70" spans="2:15">
      <c r="B70" s="169"/>
      <c r="C70" s="170"/>
      <c r="D70" s="170"/>
      <c r="E70" s="170"/>
      <c r="F70" s="159"/>
      <c r="G70" s="170"/>
      <c r="H70" s="218"/>
      <c r="I70" s="169"/>
      <c r="J70" s="172"/>
      <c r="K70" s="170"/>
      <c r="L70" s="172">
        <f t="shared" si="4"/>
        <v>14</v>
      </c>
      <c r="M70" s="170"/>
      <c r="N70" s="169"/>
      <c r="O70" s="169"/>
    </row>
    <row r="71" spans="2:15">
      <c r="B71" s="159"/>
      <c r="C71" s="170"/>
      <c r="D71" s="170"/>
      <c r="E71" s="170"/>
      <c r="F71" s="159"/>
      <c r="G71" s="170"/>
      <c r="H71" s="251"/>
      <c r="I71" s="169"/>
      <c r="J71" s="172"/>
      <c r="K71" s="170"/>
      <c r="L71" s="172">
        <f t="shared" si="4"/>
        <v>14</v>
      </c>
      <c r="M71" s="170"/>
      <c r="N71" s="169"/>
      <c r="O71" s="169"/>
    </row>
    <row r="72" spans="2:15">
      <c r="B72" s="159"/>
      <c r="C72" s="170"/>
      <c r="D72" s="170"/>
      <c r="E72" s="170"/>
      <c r="F72" s="159"/>
      <c r="G72" s="170"/>
      <c r="H72" s="251"/>
      <c r="I72" s="169"/>
      <c r="J72" s="172"/>
      <c r="K72" s="170"/>
      <c r="L72" s="172">
        <f t="shared" si="4"/>
        <v>14</v>
      </c>
      <c r="M72" s="170"/>
      <c r="N72" s="169"/>
      <c r="O72" s="169"/>
    </row>
    <row r="73" spans="2:15">
      <c r="B73" s="169"/>
      <c r="C73" s="170"/>
      <c r="D73" s="170"/>
      <c r="E73" s="170"/>
      <c r="F73" s="159"/>
      <c r="G73" s="170"/>
      <c r="H73" s="251"/>
      <c r="I73" s="169"/>
      <c r="J73" s="172"/>
      <c r="K73" s="170"/>
      <c r="L73" s="172">
        <f t="shared" si="4"/>
        <v>14</v>
      </c>
      <c r="M73" s="170"/>
      <c r="N73" s="169"/>
      <c r="O73" s="169"/>
    </row>
    <row r="74" spans="2:15">
      <c r="B74" s="316"/>
      <c r="C74" s="170"/>
      <c r="D74" s="170"/>
      <c r="E74" s="170"/>
      <c r="F74" s="159"/>
      <c r="G74" s="170"/>
      <c r="H74" s="218"/>
      <c r="I74" s="169"/>
      <c r="J74" s="172"/>
      <c r="K74" s="170"/>
      <c r="L74" s="172">
        <f t="shared" si="4"/>
        <v>14</v>
      </c>
      <c r="M74" s="251"/>
      <c r="N74" s="169"/>
      <c r="O74" s="169"/>
    </row>
    <row r="75" spans="2:15">
      <c r="B75" s="316"/>
      <c r="C75" s="170"/>
      <c r="D75" s="170"/>
      <c r="E75" s="170"/>
      <c r="F75" s="159"/>
      <c r="G75" s="170"/>
      <c r="H75" s="251"/>
      <c r="I75" s="169"/>
      <c r="J75" s="172"/>
      <c r="K75" s="170"/>
      <c r="L75" s="172">
        <f t="shared" si="4"/>
        <v>14</v>
      </c>
      <c r="M75" s="251"/>
      <c r="N75" s="169"/>
      <c r="O75" s="169"/>
    </row>
    <row r="76" spans="2:15">
      <c r="B76" s="169"/>
      <c r="C76" s="170"/>
      <c r="D76" s="170"/>
      <c r="E76" s="170"/>
      <c r="F76" s="159"/>
      <c r="G76" s="170"/>
      <c r="H76" s="251"/>
      <c r="I76" s="169"/>
      <c r="J76" s="172"/>
      <c r="K76" s="170"/>
      <c r="L76" s="172">
        <f t="shared" si="4"/>
        <v>14</v>
      </c>
      <c r="M76" s="251"/>
      <c r="N76" s="169"/>
      <c r="O76" s="169"/>
    </row>
    <row r="77" spans="2:15">
      <c r="B77" s="169"/>
      <c r="C77" s="170"/>
      <c r="D77" s="170"/>
      <c r="E77" s="170"/>
      <c r="F77" s="159"/>
      <c r="G77" s="170"/>
      <c r="H77" s="251"/>
      <c r="I77" s="169"/>
      <c r="J77" s="172"/>
      <c r="K77" s="170"/>
      <c r="L77" s="172">
        <f t="shared" si="4"/>
        <v>14</v>
      </c>
      <c r="M77" s="170"/>
      <c r="N77" s="169"/>
      <c r="O77" s="169"/>
    </row>
    <row r="78" spans="2:15">
      <c r="B78" s="316"/>
      <c r="C78" s="170"/>
      <c r="D78" s="170"/>
      <c r="E78" s="170"/>
      <c r="F78" s="159"/>
      <c r="G78" s="170"/>
      <c r="H78" s="251"/>
      <c r="I78" s="169"/>
      <c r="J78" s="172"/>
      <c r="K78" s="170"/>
      <c r="L78" s="172">
        <f t="shared" si="4"/>
        <v>14</v>
      </c>
      <c r="M78" s="170"/>
      <c r="N78" s="169"/>
      <c r="O78" s="169"/>
    </row>
    <row r="79" spans="2:15">
      <c r="B79" s="316"/>
      <c r="C79" s="170"/>
      <c r="D79" s="170"/>
      <c r="E79" s="170"/>
      <c r="F79" s="159"/>
      <c r="G79" s="170"/>
      <c r="H79" s="251"/>
      <c r="I79" s="169"/>
      <c r="J79" s="172"/>
      <c r="K79" s="170"/>
      <c r="L79" s="172">
        <f t="shared" si="4"/>
        <v>14</v>
      </c>
      <c r="M79" s="170"/>
      <c r="N79" s="169"/>
      <c r="O79" s="169"/>
    </row>
    <row r="80" spans="2:15">
      <c r="B80" s="316" t="s">
        <v>1171</v>
      </c>
      <c r="C80" s="170"/>
      <c r="D80" s="170"/>
      <c r="E80" s="170"/>
      <c r="F80" s="159" t="s">
        <v>1388</v>
      </c>
      <c r="G80" s="170"/>
      <c r="H80" s="251"/>
      <c r="I80" s="169"/>
      <c r="J80" s="172"/>
      <c r="K80" s="170"/>
      <c r="L80" s="172">
        <f t="shared" si="4"/>
        <v>14</v>
      </c>
      <c r="M80" s="170"/>
      <c r="N80" s="169"/>
      <c r="O80" s="169"/>
    </row>
    <row r="81" spans="2:15">
      <c r="B81" s="159" t="s">
        <v>1118</v>
      </c>
      <c r="C81" s="170"/>
      <c r="D81" s="346"/>
      <c r="E81" s="170"/>
      <c r="F81" s="159" t="s">
        <v>1387</v>
      </c>
      <c r="G81" s="170"/>
      <c r="H81" s="251"/>
      <c r="I81" s="169"/>
      <c r="J81" s="172"/>
      <c r="K81" s="170"/>
      <c r="L81" s="172">
        <f t="shared" si="4"/>
        <v>14</v>
      </c>
      <c r="M81" s="170"/>
      <c r="N81" s="169"/>
      <c r="O81" s="169"/>
    </row>
    <row r="82" spans="2:15">
      <c r="B82" s="159" t="s">
        <v>1275</v>
      </c>
      <c r="C82" s="170"/>
      <c r="D82" s="218"/>
      <c r="E82" s="170"/>
      <c r="F82" s="159" t="s">
        <v>27</v>
      </c>
      <c r="G82" s="170"/>
      <c r="H82" s="251"/>
      <c r="I82" s="169"/>
      <c r="J82" s="172"/>
      <c r="K82" s="170"/>
      <c r="L82" s="172">
        <f t="shared" si="4"/>
        <v>14</v>
      </c>
      <c r="M82" s="170"/>
      <c r="N82" s="169"/>
      <c r="O82" s="169"/>
    </row>
    <row r="83" spans="2:15">
      <c r="B83" s="159" t="s">
        <v>1121</v>
      </c>
      <c r="C83" s="170"/>
      <c r="D83" s="170"/>
      <c r="E83" s="170"/>
      <c r="F83" s="159" t="s">
        <v>490</v>
      </c>
      <c r="G83" s="170"/>
      <c r="H83" s="251"/>
      <c r="I83" s="169"/>
      <c r="J83" s="172"/>
      <c r="K83" s="170"/>
      <c r="L83" s="172">
        <f t="shared" si="4"/>
        <v>14</v>
      </c>
      <c r="M83" s="170"/>
      <c r="N83" s="169"/>
      <c r="O83" s="169"/>
    </row>
    <row r="84" spans="2:15">
      <c r="B84" s="316" t="s">
        <v>1079</v>
      </c>
      <c r="C84" s="170"/>
      <c r="D84" s="170"/>
      <c r="E84" s="170"/>
      <c r="F84" s="159" t="s">
        <v>21</v>
      </c>
      <c r="G84" s="170"/>
      <c r="H84" s="251"/>
      <c r="I84" s="169"/>
      <c r="J84" s="172"/>
      <c r="K84" s="170"/>
      <c r="L84" s="172">
        <f t="shared" si="4"/>
        <v>14</v>
      </c>
      <c r="M84" s="170"/>
      <c r="N84" s="169"/>
      <c r="O84" s="169"/>
    </row>
    <row r="85" spans="2:15">
      <c r="B85" s="169" t="s">
        <v>1075</v>
      </c>
      <c r="C85" s="170"/>
      <c r="D85" s="170"/>
      <c r="E85" s="170"/>
      <c r="F85" s="159" t="s">
        <v>836</v>
      </c>
      <c r="G85" s="170"/>
      <c r="H85" s="251"/>
      <c r="I85" s="169"/>
      <c r="J85" s="172"/>
      <c r="K85" s="170"/>
      <c r="L85" s="172">
        <f t="shared" si="4"/>
        <v>14</v>
      </c>
      <c r="M85" s="170"/>
      <c r="N85" s="169"/>
      <c r="O85" s="169"/>
    </row>
    <row r="86" spans="2:15">
      <c r="B86" s="169" t="s">
        <v>1076</v>
      </c>
      <c r="C86" s="170"/>
      <c r="D86" s="170"/>
      <c r="E86" s="170"/>
      <c r="F86" s="159" t="s">
        <v>993</v>
      </c>
      <c r="G86" s="170"/>
      <c r="H86" s="251"/>
      <c r="I86" s="169"/>
      <c r="J86" s="172"/>
      <c r="K86" s="170"/>
      <c r="L86" s="172">
        <f t="shared" si="4"/>
        <v>14</v>
      </c>
      <c r="M86" s="170"/>
      <c r="N86" s="169"/>
      <c r="O86" s="169"/>
    </row>
    <row r="87" spans="2:15">
      <c r="B87" s="316"/>
      <c r="C87" s="170"/>
      <c r="D87" s="170"/>
      <c r="E87" s="170"/>
      <c r="F87" s="159" t="s">
        <v>950</v>
      </c>
      <c r="G87" s="170"/>
      <c r="H87" s="251"/>
      <c r="I87" s="169"/>
      <c r="J87" s="172"/>
      <c r="K87" s="170"/>
      <c r="L87" s="172">
        <f t="shared" si="4"/>
        <v>14</v>
      </c>
      <c r="M87" s="170"/>
      <c r="N87" s="169"/>
      <c r="O87" s="169"/>
    </row>
    <row r="88" spans="2:15">
      <c r="B88" s="316" t="s">
        <v>1141</v>
      </c>
      <c r="C88" s="170"/>
      <c r="D88" s="170"/>
      <c r="E88" s="170"/>
      <c r="F88" s="159" t="s">
        <v>1172</v>
      </c>
      <c r="G88" s="170"/>
      <c r="H88" s="251"/>
      <c r="I88" s="169"/>
      <c r="J88" s="172"/>
      <c r="K88" s="170"/>
      <c r="L88" s="172">
        <f t="shared" si="4"/>
        <v>14</v>
      </c>
      <c r="M88" s="170"/>
      <c r="N88" s="169"/>
      <c r="O88" s="169"/>
    </row>
    <row r="89" spans="2:15">
      <c r="B89" s="159" t="s">
        <v>1194</v>
      </c>
      <c r="C89" s="170"/>
      <c r="D89" s="170"/>
      <c r="E89" s="170"/>
      <c r="F89" s="316" t="s">
        <v>1081</v>
      </c>
      <c r="G89" s="170"/>
      <c r="H89" s="251"/>
      <c r="I89" s="169"/>
      <c r="J89" s="172"/>
      <c r="K89" s="170"/>
      <c r="L89" s="172">
        <f t="shared" si="4"/>
        <v>14</v>
      </c>
      <c r="M89" s="170"/>
      <c r="N89" s="169"/>
      <c r="O89" s="169"/>
    </row>
    <row r="90" spans="2:15">
      <c r="B90" s="316" t="s">
        <v>1196</v>
      </c>
      <c r="C90" s="170"/>
      <c r="D90" s="170"/>
      <c r="E90" s="170"/>
      <c r="F90" s="159" t="s">
        <v>1193</v>
      </c>
      <c r="G90" s="170"/>
      <c r="H90" s="251"/>
      <c r="I90" s="169"/>
      <c r="J90" s="172"/>
      <c r="K90" s="170"/>
      <c r="L90" s="172">
        <f t="shared" si="4"/>
        <v>14</v>
      </c>
      <c r="M90" s="170"/>
      <c r="N90" s="169"/>
      <c r="O90" s="169"/>
    </row>
    <row r="91" spans="2:15">
      <c r="B91" s="316" t="s">
        <v>1197</v>
      </c>
      <c r="C91" s="170"/>
      <c r="D91" s="170"/>
      <c r="E91" s="170"/>
      <c r="F91" s="159" t="s">
        <v>1271</v>
      </c>
      <c r="G91" s="170"/>
      <c r="H91" s="251"/>
      <c r="I91" s="169"/>
      <c r="J91" s="172"/>
      <c r="K91" s="170"/>
      <c r="L91" s="172">
        <f t="shared" si="4"/>
        <v>14</v>
      </c>
      <c r="M91" s="170"/>
      <c r="N91" s="169"/>
      <c r="O91" s="169"/>
    </row>
    <row r="92" spans="2:15">
      <c r="B92" s="316" t="s">
        <v>1198</v>
      </c>
      <c r="C92" s="170"/>
      <c r="D92" s="170"/>
      <c r="E92" s="170"/>
      <c r="F92" s="159" t="s">
        <v>1124</v>
      </c>
      <c r="G92" s="170"/>
      <c r="H92" s="251"/>
      <c r="I92" s="169"/>
      <c r="J92" s="172"/>
      <c r="K92" s="170"/>
      <c r="L92" s="172">
        <f t="shared" si="4"/>
        <v>14</v>
      </c>
      <c r="M92" s="170"/>
      <c r="N92" s="169"/>
      <c r="O92" s="169"/>
    </row>
    <row r="93" spans="2:15">
      <c r="B93" s="316" t="s">
        <v>1227</v>
      </c>
      <c r="C93" s="170"/>
      <c r="D93" s="170"/>
      <c r="E93" s="170"/>
      <c r="F93" s="159" t="s">
        <v>1199</v>
      </c>
      <c r="G93" s="170"/>
      <c r="H93" s="251"/>
      <c r="I93" s="169"/>
      <c r="J93" s="172"/>
      <c r="K93" s="170"/>
      <c r="L93" s="172">
        <f t="shared" si="4"/>
        <v>14</v>
      </c>
      <c r="M93" s="170"/>
      <c r="N93" s="169"/>
      <c r="O93" s="169"/>
    </row>
    <row r="94" spans="2:15">
      <c r="B94" s="316" t="s">
        <v>1228</v>
      </c>
      <c r="C94" s="170"/>
      <c r="D94" s="170"/>
      <c r="E94" s="170"/>
      <c r="F94" s="159" t="s">
        <v>1200</v>
      </c>
      <c r="G94" s="170"/>
      <c r="H94" s="251"/>
      <c r="I94" s="169"/>
      <c r="J94" s="172"/>
      <c r="K94" s="170"/>
      <c r="L94" s="172">
        <f t="shared" si="4"/>
        <v>14</v>
      </c>
      <c r="M94" s="251"/>
      <c r="N94" s="169"/>
      <c r="O94" s="169"/>
    </row>
    <row r="95" spans="2:15">
      <c r="B95" s="169"/>
      <c r="C95" s="170"/>
      <c r="D95" s="170"/>
      <c r="E95" s="170"/>
      <c r="F95" s="159"/>
      <c r="G95" s="170"/>
      <c r="H95" s="251"/>
      <c r="I95" s="169"/>
      <c r="J95" s="172"/>
      <c r="K95" s="170"/>
      <c r="L95" s="172">
        <f t="shared" si="4"/>
        <v>14</v>
      </c>
      <c r="M95" s="170"/>
      <c r="N95" s="169"/>
      <c r="O95" s="169"/>
    </row>
    <row r="96" spans="2:15">
      <c r="B96" s="169" t="s">
        <v>1068</v>
      </c>
      <c r="C96" s="170"/>
      <c r="D96" s="170"/>
      <c r="E96" s="170"/>
      <c r="F96" s="159" t="s">
        <v>1195</v>
      </c>
      <c r="G96" s="170"/>
      <c r="H96" s="251"/>
      <c r="I96" s="169"/>
      <c r="J96" s="172"/>
      <c r="K96" s="170"/>
      <c r="L96" s="172">
        <f t="shared" si="4"/>
        <v>14</v>
      </c>
      <c r="M96" s="251"/>
      <c r="N96" s="169"/>
      <c r="O96" s="169"/>
    </row>
    <row r="97" spans="2:15">
      <c r="B97" s="169" t="s">
        <v>1069</v>
      </c>
      <c r="C97" s="170"/>
      <c r="D97" s="170"/>
      <c r="E97" s="170"/>
      <c r="F97" s="159" t="s">
        <v>952</v>
      </c>
      <c r="G97" s="170"/>
      <c r="H97" s="251"/>
      <c r="I97" s="169"/>
      <c r="J97" s="172"/>
      <c r="K97" s="170"/>
      <c r="L97" s="172">
        <f t="shared" si="4"/>
        <v>14</v>
      </c>
      <c r="M97" s="170"/>
      <c r="N97" s="169"/>
      <c r="O97" s="169"/>
    </row>
    <row r="98" spans="2:15">
      <c r="B98" s="169" t="s">
        <v>1070</v>
      </c>
      <c r="C98" s="170"/>
      <c r="D98" s="170"/>
      <c r="E98" s="170"/>
      <c r="F98" s="159" t="s">
        <v>953</v>
      </c>
      <c r="G98" s="170"/>
      <c r="H98" s="251"/>
      <c r="I98" s="169"/>
      <c r="J98" s="172"/>
      <c r="K98" s="170"/>
      <c r="L98" s="172">
        <f t="shared" si="4"/>
        <v>14</v>
      </c>
      <c r="M98" s="170"/>
      <c r="N98" s="169"/>
      <c r="O98" s="169"/>
    </row>
    <row r="99" spans="2:15">
      <c r="B99" s="169" t="s">
        <v>1072</v>
      </c>
      <c r="C99" s="170"/>
      <c r="D99" s="170"/>
      <c r="E99" s="170"/>
      <c r="F99" s="159" t="s">
        <v>954</v>
      </c>
      <c r="G99" s="170"/>
      <c r="H99" s="251"/>
      <c r="I99" s="169"/>
      <c r="J99" s="172"/>
      <c r="K99" s="170"/>
      <c r="L99" s="172">
        <f t="shared" si="4"/>
        <v>14</v>
      </c>
      <c r="M99" s="170"/>
      <c r="N99" s="169"/>
      <c r="O99" s="169"/>
    </row>
    <row r="100" spans="2:15">
      <c r="B100" s="159" t="s">
        <v>1143</v>
      </c>
      <c r="C100" s="170"/>
      <c r="D100" s="170"/>
      <c r="E100" s="170"/>
      <c r="F100" s="159" t="s">
        <v>997</v>
      </c>
      <c r="G100" s="170"/>
      <c r="H100" s="251"/>
      <c r="I100" s="169"/>
      <c r="J100" s="172"/>
      <c r="K100" s="170"/>
      <c r="L100" s="172">
        <f t="shared" si="4"/>
        <v>14</v>
      </c>
      <c r="M100" s="170"/>
      <c r="N100" s="169"/>
      <c r="O100" s="169"/>
    </row>
    <row r="101" spans="2:15">
      <c r="B101" s="169" t="s">
        <v>1074</v>
      </c>
      <c r="C101" s="170"/>
      <c r="D101" s="170"/>
      <c r="E101" s="170"/>
      <c r="F101" s="159" t="s">
        <v>955</v>
      </c>
      <c r="G101" s="170"/>
      <c r="H101" s="251"/>
      <c r="I101" s="169"/>
      <c r="J101" s="172"/>
      <c r="K101" s="170"/>
      <c r="L101" s="172">
        <f t="shared" si="4"/>
        <v>14</v>
      </c>
      <c r="M101" s="170"/>
      <c r="N101" s="169"/>
      <c r="O101" s="169"/>
    </row>
    <row r="102" spans="2:15">
      <c r="B102" s="169"/>
      <c r="C102" s="170"/>
      <c r="D102" s="170"/>
      <c r="E102" s="170"/>
      <c r="F102" s="159"/>
      <c r="G102" s="170"/>
      <c r="H102" s="251"/>
      <c r="I102" s="169"/>
      <c r="J102" s="172"/>
      <c r="K102" s="170"/>
      <c r="L102" s="172">
        <f t="shared" si="4"/>
        <v>14</v>
      </c>
      <c r="M102" s="170"/>
      <c r="N102" s="169"/>
      <c r="O102" s="169"/>
    </row>
    <row r="103" spans="2:15">
      <c r="B103" s="169"/>
      <c r="C103" s="170"/>
      <c r="D103" s="170"/>
      <c r="E103" s="170"/>
      <c r="F103" s="159"/>
      <c r="G103" s="170"/>
      <c r="H103" s="251"/>
      <c r="I103" s="169"/>
      <c r="J103" s="172"/>
      <c r="K103" s="170"/>
      <c r="L103" s="172">
        <f t="shared" si="4"/>
        <v>14</v>
      </c>
      <c r="M103" s="170"/>
      <c r="N103" s="169"/>
      <c r="O103" s="169"/>
    </row>
    <row r="104" spans="2:15">
      <c r="B104" s="169"/>
      <c r="C104" s="170"/>
      <c r="D104" s="170"/>
      <c r="E104" s="170"/>
      <c r="F104" s="159"/>
      <c r="G104" s="170"/>
      <c r="H104" s="251"/>
      <c r="I104" s="169"/>
      <c r="J104" s="172"/>
      <c r="K104" s="170"/>
      <c r="L104" s="172">
        <f t="shared" si="4"/>
        <v>14</v>
      </c>
      <c r="M104" s="170"/>
      <c r="N104" s="169"/>
      <c r="O104" s="169"/>
    </row>
    <row r="105" spans="2:15">
      <c r="B105" s="169"/>
      <c r="C105" s="170"/>
      <c r="D105" s="170"/>
      <c r="E105" s="170"/>
      <c r="F105" s="159"/>
      <c r="G105" s="170"/>
      <c r="H105" s="251"/>
      <c r="I105" s="169"/>
      <c r="J105" s="172"/>
      <c r="K105" s="170"/>
      <c r="L105" s="172">
        <f t="shared" si="4"/>
        <v>14</v>
      </c>
      <c r="M105" s="170"/>
      <c r="N105" s="169"/>
      <c r="O105" s="169"/>
    </row>
    <row r="106" spans="2:15">
      <c r="B106" s="169"/>
      <c r="C106" s="170"/>
      <c r="D106" s="170"/>
      <c r="E106" s="170"/>
      <c r="F106" s="159"/>
      <c r="G106" s="170"/>
      <c r="H106" s="251"/>
      <c r="I106" s="169"/>
      <c r="J106" s="172"/>
      <c r="K106" s="170"/>
      <c r="L106" s="172">
        <f t="shared" si="4"/>
        <v>14</v>
      </c>
      <c r="M106" s="170"/>
      <c r="N106" s="169"/>
      <c r="O106" s="169"/>
    </row>
    <row r="107" spans="2:15">
      <c r="B107" s="169"/>
      <c r="C107" s="170"/>
      <c r="D107" s="170"/>
      <c r="E107" s="170"/>
      <c r="F107" s="159"/>
      <c r="G107" s="170"/>
      <c r="H107" s="251"/>
      <c r="I107" s="169"/>
      <c r="J107" s="172"/>
      <c r="K107" s="170"/>
      <c r="L107" s="172">
        <f t="shared" si="4"/>
        <v>14</v>
      </c>
      <c r="M107" s="170"/>
      <c r="N107" s="169"/>
      <c r="O107" s="169"/>
    </row>
    <row r="108" spans="2:15">
      <c r="B108" s="169"/>
      <c r="C108" s="170"/>
      <c r="D108" s="170"/>
      <c r="E108" s="170"/>
      <c r="F108" s="159"/>
      <c r="G108" s="170"/>
      <c r="H108" s="251"/>
      <c r="I108" s="169"/>
      <c r="J108" s="172"/>
      <c r="K108" s="170"/>
      <c r="L108" s="172">
        <f t="shared" si="4"/>
        <v>14</v>
      </c>
      <c r="M108" s="170"/>
      <c r="N108" s="169"/>
      <c r="O108" s="169"/>
    </row>
    <row r="109" spans="2:15">
      <c r="B109" s="169"/>
      <c r="C109" s="170"/>
      <c r="D109" s="170"/>
      <c r="E109" s="170"/>
      <c r="F109" s="159"/>
      <c r="G109" s="170"/>
      <c r="H109" s="251"/>
      <c r="I109" s="169"/>
      <c r="J109" s="172"/>
      <c r="K109" s="170"/>
      <c r="L109" s="172">
        <f t="shared" si="4"/>
        <v>14</v>
      </c>
      <c r="M109" s="170"/>
      <c r="N109" s="169"/>
      <c r="O109" s="169"/>
    </row>
    <row r="110" spans="2:15">
      <c r="B110" s="169"/>
      <c r="C110" s="170"/>
      <c r="D110" s="170"/>
      <c r="E110" s="170"/>
      <c r="F110" s="159"/>
      <c r="G110" s="170"/>
      <c r="H110" s="251"/>
      <c r="I110" s="169"/>
      <c r="J110" s="172"/>
      <c r="K110" s="170"/>
      <c r="L110" s="172">
        <f t="shared" si="4"/>
        <v>14</v>
      </c>
      <c r="M110" s="170"/>
      <c r="N110" s="169"/>
      <c r="O110" s="169"/>
    </row>
    <row r="111" spans="2:15">
      <c r="B111" s="169"/>
      <c r="C111" s="170"/>
      <c r="D111" s="170"/>
      <c r="E111" s="170"/>
      <c r="F111" s="159"/>
      <c r="G111" s="170"/>
      <c r="H111" s="251"/>
      <c r="I111" s="169"/>
      <c r="J111" s="172"/>
      <c r="K111" s="170"/>
      <c r="L111" s="172">
        <f t="shared" si="4"/>
        <v>14</v>
      </c>
      <c r="M111" s="170"/>
      <c r="N111" s="169"/>
      <c r="O111" s="169"/>
    </row>
    <row r="112" spans="2:15">
      <c r="B112" s="169"/>
      <c r="C112" s="170"/>
      <c r="D112" s="170"/>
      <c r="E112" s="170"/>
      <c r="F112" s="159"/>
      <c r="G112" s="170"/>
      <c r="H112" s="251"/>
      <c r="I112" s="169"/>
      <c r="J112" s="172"/>
      <c r="K112" s="170"/>
      <c r="L112" s="172">
        <f t="shared" si="4"/>
        <v>14</v>
      </c>
      <c r="M112" s="170"/>
      <c r="N112" s="169"/>
      <c r="O112" s="169"/>
    </row>
    <row r="113" spans="2:15">
      <c r="B113" s="169"/>
      <c r="C113" s="170"/>
      <c r="D113" s="170"/>
      <c r="E113" s="170"/>
      <c r="F113" s="159"/>
      <c r="G113" s="170"/>
      <c r="H113" s="251"/>
      <c r="I113" s="169"/>
      <c r="J113" s="172"/>
      <c r="K113" s="170"/>
      <c r="L113" s="172">
        <f t="shared" si="4"/>
        <v>14</v>
      </c>
      <c r="M113" s="170"/>
      <c r="N113" s="169"/>
      <c r="O113" s="169"/>
    </row>
    <row r="114" spans="2:15">
      <c r="B114" s="169"/>
      <c r="C114" s="170"/>
      <c r="D114" s="170"/>
      <c r="E114" s="170"/>
      <c r="F114" s="159"/>
      <c r="G114" s="170"/>
      <c r="H114" s="251"/>
      <c r="I114" s="169"/>
      <c r="J114" s="172"/>
      <c r="K114" s="170"/>
      <c r="L114" s="172">
        <f t="shared" si="4"/>
        <v>14</v>
      </c>
      <c r="M114" s="170"/>
      <c r="N114" s="169"/>
      <c r="O114" s="169"/>
    </row>
    <row r="115" spans="2:15">
      <c r="B115" s="169"/>
      <c r="C115" s="170"/>
      <c r="D115" s="170"/>
      <c r="E115" s="170"/>
      <c r="F115" s="159"/>
      <c r="G115" s="170"/>
      <c r="H115" s="251"/>
      <c r="I115" s="169"/>
      <c r="J115" s="172"/>
      <c r="K115" s="170"/>
      <c r="L115" s="172">
        <f t="shared" si="4"/>
        <v>14</v>
      </c>
      <c r="M115" s="251"/>
      <c r="N115" s="169"/>
      <c r="O115" s="169"/>
    </row>
    <row r="116" spans="2:15">
      <c r="B116" s="169"/>
      <c r="C116" s="170"/>
      <c r="D116" s="170"/>
      <c r="E116" s="170"/>
      <c r="F116" s="159"/>
      <c r="G116" s="170"/>
      <c r="H116" s="251"/>
      <c r="I116" s="172"/>
      <c r="J116" s="172"/>
      <c r="K116" s="170"/>
      <c r="L116" s="172">
        <f t="shared" si="4"/>
        <v>14</v>
      </c>
      <c r="M116" s="251"/>
      <c r="N116" s="169"/>
      <c r="O116" s="169"/>
    </row>
    <row r="117" spans="2:15">
      <c r="B117" s="169"/>
      <c r="C117" s="170"/>
      <c r="D117" s="170"/>
      <c r="E117" s="170"/>
      <c r="F117" s="159"/>
      <c r="G117" s="170"/>
      <c r="H117" s="251"/>
      <c r="I117" s="169"/>
      <c r="J117" s="172"/>
      <c r="K117" s="170"/>
      <c r="L117" s="172">
        <f t="shared" si="4"/>
        <v>14</v>
      </c>
      <c r="M117" s="170"/>
      <c r="N117" s="169"/>
      <c r="O117" s="169"/>
    </row>
    <row r="118" spans="2:15">
      <c r="B118" s="169"/>
      <c r="C118" s="170"/>
      <c r="D118" s="170"/>
      <c r="E118" s="170"/>
      <c r="F118" s="159"/>
      <c r="G118" s="170"/>
      <c r="H118" s="251"/>
      <c r="I118" s="169"/>
      <c r="J118" s="172"/>
      <c r="K118" s="170"/>
      <c r="L118" s="172">
        <f t="shared" si="4"/>
        <v>14</v>
      </c>
      <c r="M118" s="170"/>
      <c r="N118" s="169"/>
      <c r="O118" s="169"/>
    </row>
    <row r="119" spans="2:15">
      <c r="B119" s="169"/>
      <c r="C119" s="170"/>
      <c r="D119" s="170"/>
      <c r="E119" s="170"/>
      <c r="F119" s="159"/>
      <c r="G119" s="170"/>
      <c r="H119" s="251"/>
      <c r="I119" s="169"/>
      <c r="J119" s="172"/>
      <c r="K119" s="170"/>
      <c r="L119" s="172">
        <f t="shared" si="4"/>
        <v>14</v>
      </c>
      <c r="M119" s="170"/>
      <c r="N119" s="169"/>
      <c r="O119" s="169"/>
    </row>
    <row r="120" spans="2:15">
      <c r="B120" s="169"/>
      <c r="C120" s="170"/>
      <c r="D120" s="170"/>
      <c r="E120" s="170"/>
      <c r="F120" s="159"/>
      <c r="G120" s="170"/>
      <c r="H120" s="251"/>
      <c r="I120" s="169"/>
      <c r="J120" s="172"/>
      <c r="K120" s="170"/>
      <c r="L120" s="172">
        <f t="shared" si="4"/>
        <v>14</v>
      </c>
      <c r="M120" s="170"/>
      <c r="N120" s="169"/>
      <c r="O120" s="169"/>
    </row>
    <row r="121" spans="2:15">
      <c r="B121" s="169"/>
      <c r="C121" s="170"/>
      <c r="D121" s="170"/>
      <c r="E121" s="170"/>
      <c r="F121" s="159"/>
      <c r="G121" s="170"/>
      <c r="H121" s="251"/>
      <c r="I121" s="169"/>
      <c r="J121" s="172"/>
      <c r="K121" s="170"/>
      <c r="L121" s="172">
        <f t="shared" si="4"/>
        <v>14</v>
      </c>
      <c r="M121" s="170"/>
      <c r="N121" s="169"/>
      <c r="O121" s="169"/>
    </row>
    <row r="122" spans="2:15">
      <c r="B122" s="169"/>
      <c r="C122" s="170"/>
      <c r="D122" s="170"/>
      <c r="E122" s="170"/>
      <c r="F122" s="159"/>
      <c r="G122" s="170"/>
      <c r="H122" s="251"/>
      <c r="I122" s="169"/>
      <c r="J122" s="172"/>
      <c r="K122" s="170"/>
      <c r="L122" s="172">
        <f t="shared" ref="L122:L185" si="6">IF(K122="O",J122+21,J122+14)</f>
        <v>14</v>
      </c>
      <c r="M122" s="251"/>
      <c r="N122" s="169"/>
      <c r="O122" s="169"/>
    </row>
    <row r="123" spans="2:15">
      <c r="B123" s="169"/>
      <c r="C123" s="170"/>
      <c r="D123" s="170"/>
      <c r="E123" s="170"/>
      <c r="F123" s="159"/>
      <c r="G123" s="170"/>
      <c r="H123" s="251"/>
      <c r="I123" s="169"/>
      <c r="J123" s="172"/>
      <c r="K123" s="170"/>
      <c r="L123" s="172">
        <f t="shared" si="6"/>
        <v>14</v>
      </c>
      <c r="M123" s="170"/>
      <c r="N123" s="169"/>
      <c r="O123" s="169"/>
    </row>
    <row r="124" spans="2:15">
      <c r="B124" s="169"/>
      <c r="C124" s="170"/>
      <c r="D124" s="170"/>
      <c r="E124" s="170"/>
      <c r="F124" s="159"/>
      <c r="G124" s="170"/>
      <c r="H124" s="251"/>
      <c r="I124" s="169"/>
      <c r="J124" s="172"/>
      <c r="K124" s="170"/>
      <c r="L124" s="172">
        <f t="shared" si="6"/>
        <v>14</v>
      </c>
      <c r="M124" s="170"/>
      <c r="N124" s="169"/>
      <c r="O124" s="169"/>
    </row>
    <row r="125" spans="2:15">
      <c r="B125" s="169"/>
      <c r="C125" s="170"/>
      <c r="D125" s="170"/>
      <c r="E125" s="170"/>
      <c r="F125" s="159"/>
      <c r="G125" s="170"/>
      <c r="H125" s="251"/>
      <c r="I125" s="169"/>
      <c r="J125" s="172"/>
      <c r="K125" s="170"/>
      <c r="L125" s="172">
        <f t="shared" si="6"/>
        <v>14</v>
      </c>
      <c r="M125" s="170"/>
      <c r="N125" s="169"/>
      <c r="O125" s="169"/>
    </row>
    <row r="126" spans="2:15">
      <c r="B126" s="169"/>
      <c r="C126" s="170"/>
      <c r="D126" s="170"/>
      <c r="E126" s="170"/>
      <c r="F126" s="159"/>
      <c r="G126" s="170"/>
      <c r="H126" s="251"/>
      <c r="I126" s="169"/>
      <c r="J126" s="172"/>
      <c r="K126" s="170"/>
      <c r="L126" s="172">
        <f t="shared" si="6"/>
        <v>14</v>
      </c>
      <c r="M126" s="170"/>
      <c r="N126" s="169"/>
      <c r="O126" s="169"/>
    </row>
    <row r="127" spans="2:15">
      <c r="B127" s="169"/>
      <c r="C127" s="170"/>
      <c r="D127" s="170"/>
      <c r="E127" s="170"/>
      <c r="F127" s="159"/>
      <c r="G127" s="170"/>
      <c r="H127" s="251"/>
      <c r="I127" s="169"/>
      <c r="J127" s="172"/>
      <c r="K127" s="170"/>
      <c r="L127" s="172">
        <f t="shared" si="6"/>
        <v>14</v>
      </c>
      <c r="M127" s="170"/>
      <c r="N127" s="169"/>
      <c r="O127" s="169"/>
    </row>
    <row r="128" spans="2:15">
      <c r="B128" s="169"/>
      <c r="C128" s="170"/>
      <c r="D128" s="170"/>
      <c r="E128" s="170"/>
      <c r="F128" s="159"/>
      <c r="G128" s="170"/>
      <c r="H128" s="251"/>
      <c r="I128" s="169"/>
      <c r="J128" s="172"/>
      <c r="K128" s="170"/>
      <c r="L128" s="172">
        <f t="shared" si="6"/>
        <v>14</v>
      </c>
      <c r="M128" s="170"/>
      <c r="N128" s="169"/>
      <c r="O128" s="169"/>
    </row>
    <row r="129" spans="2:15">
      <c r="B129" s="169"/>
      <c r="C129" s="170"/>
      <c r="D129" s="170"/>
      <c r="E129" s="170"/>
      <c r="F129" s="159"/>
      <c r="G129" s="170"/>
      <c r="H129" s="170"/>
      <c r="I129" s="169"/>
      <c r="J129" s="172"/>
      <c r="K129" s="170"/>
      <c r="L129" s="172">
        <f t="shared" si="6"/>
        <v>14</v>
      </c>
      <c r="M129" s="170"/>
      <c r="N129" s="169"/>
      <c r="O129" s="169"/>
    </row>
    <row r="130" spans="2:15">
      <c r="B130" s="169"/>
      <c r="C130" s="170"/>
      <c r="D130" s="170"/>
      <c r="E130" s="170"/>
      <c r="F130" s="159"/>
      <c r="G130" s="170"/>
      <c r="H130" s="251"/>
      <c r="I130" s="169"/>
      <c r="J130" s="172"/>
      <c r="K130" s="170"/>
      <c r="L130" s="172">
        <f t="shared" si="6"/>
        <v>14</v>
      </c>
      <c r="M130" s="170"/>
      <c r="N130" s="169"/>
      <c r="O130" s="169"/>
    </row>
    <row r="131" spans="2:15">
      <c r="B131" s="169"/>
      <c r="C131" s="170"/>
      <c r="D131" s="170"/>
      <c r="E131" s="170"/>
      <c r="F131" s="159"/>
      <c r="G131" s="170"/>
      <c r="H131" s="251"/>
      <c r="I131" s="169"/>
      <c r="J131" s="172"/>
      <c r="K131" s="170"/>
      <c r="L131" s="172">
        <f t="shared" si="6"/>
        <v>14</v>
      </c>
      <c r="M131" s="170"/>
      <c r="N131" s="169"/>
      <c r="O131" s="169"/>
    </row>
    <row r="132" spans="2:15">
      <c r="B132" s="169"/>
      <c r="C132" s="170"/>
      <c r="D132" s="170"/>
      <c r="E132" s="170"/>
      <c r="F132" s="159"/>
      <c r="G132" s="170"/>
      <c r="H132" s="251"/>
      <c r="I132" s="169"/>
      <c r="J132" s="172"/>
      <c r="K132" s="170"/>
      <c r="L132" s="172">
        <f t="shared" si="6"/>
        <v>14</v>
      </c>
      <c r="M132" s="170"/>
      <c r="N132" s="169"/>
      <c r="O132" s="169"/>
    </row>
    <row r="133" spans="2:15">
      <c r="B133" s="169"/>
      <c r="C133" s="170"/>
      <c r="D133" s="170"/>
      <c r="E133" s="170"/>
      <c r="F133" s="159"/>
      <c r="G133" s="170"/>
      <c r="H133" s="251"/>
      <c r="I133" s="169"/>
      <c r="J133" s="172"/>
      <c r="K133" s="170"/>
      <c r="L133" s="172">
        <f t="shared" si="6"/>
        <v>14</v>
      </c>
      <c r="M133" s="170"/>
      <c r="N133" s="169"/>
      <c r="O133" s="169"/>
    </row>
    <row r="134" spans="2:15">
      <c r="B134" s="169"/>
      <c r="C134" s="170"/>
      <c r="D134" s="170"/>
      <c r="E134" s="170"/>
      <c r="F134" s="159"/>
      <c r="G134" s="170"/>
      <c r="H134" s="251"/>
      <c r="I134" s="169"/>
      <c r="J134" s="172"/>
      <c r="K134" s="170"/>
      <c r="L134" s="172">
        <f t="shared" si="6"/>
        <v>14</v>
      </c>
      <c r="M134" s="170"/>
      <c r="N134" s="169"/>
      <c r="O134" s="169"/>
    </row>
    <row r="135" spans="2:15">
      <c r="B135" s="169"/>
      <c r="C135" s="170"/>
      <c r="D135" s="170"/>
      <c r="E135" s="170"/>
      <c r="F135" s="159"/>
      <c r="G135" s="170"/>
      <c r="H135" s="251"/>
      <c r="I135" s="169"/>
      <c r="J135" s="172"/>
      <c r="K135" s="170"/>
      <c r="L135" s="172">
        <f t="shared" si="6"/>
        <v>14</v>
      </c>
      <c r="M135" s="170"/>
      <c r="N135" s="169"/>
      <c r="O135" s="169"/>
    </row>
    <row r="136" spans="2:15">
      <c r="B136" s="169"/>
      <c r="C136" s="170"/>
      <c r="D136" s="170"/>
      <c r="E136" s="170"/>
      <c r="F136" s="159"/>
      <c r="G136" s="170"/>
      <c r="H136" s="170"/>
      <c r="I136" s="169"/>
      <c r="J136" s="172"/>
      <c r="K136" s="170"/>
      <c r="L136" s="172">
        <f t="shared" si="6"/>
        <v>14</v>
      </c>
      <c r="M136" s="170"/>
      <c r="N136" s="169"/>
      <c r="O136" s="169"/>
    </row>
    <row r="137" spans="2:15">
      <c r="B137" s="169"/>
      <c r="C137" s="170"/>
      <c r="D137" s="170"/>
      <c r="E137" s="170"/>
      <c r="F137" s="159"/>
      <c r="G137" s="170"/>
      <c r="H137" s="251"/>
      <c r="I137" s="169"/>
      <c r="J137" s="172"/>
      <c r="K137" s="251"/>
      <c r="L137" s="172">
        <f t="shared" si="6"/>
        <v>14</v>
      </c>
      <c r="M137" s="170"/>
      <c r="N137" s="169"/>
      <c r="O137" s="169"/>
    </row>
    <row r="138" spans="2:15">
      <c r="B138" s="169"/>
      <c r="C138" s="170"/>
      <c r="D138" s="170"/>
      <c r="E138" s="170"/>
      <c r="F138" s="159"/>
      <c r="G138" s="170"/>
      <c r="H138" s="251"/>
      <c r="I138" s="173"/>
      <c r="J138" s="172"/>
      <c r="K138" s="251"/>
      <c r="L138" s="172">
        <f t="shared" si="6"/>
        <v>14</v>
      </c>
      <c r="M138" s="170"/>
      <c r="N138" s="169"/>
      <c r="O138" s="169"/>
    </row>
    <row r="139" spans="2:15">
      <c r="B139" s="169"/>
      <c r="C139" s="170"/>
      <c r="D139" s="170"/>
      <c r="E139" s="170"/>
      <c r="F139" s="159"/>
      <c r="G139" s="170"/>
      <c r="H139" s="251"/>
      <c r="I139" s="169"/>
      <c r="J139" s="172"/>
      <c r="K139" s="170"/>
      <c r="L139" s="172">
        <f t="shared" si="6"/>
        <v>14</v>
      </c>
      <c r="M139" s="170"/>
      <c r="N139" s="169"/>
      <c r="O139" s="169"/>
    </row>
    <row r="140" spans="2:15">
      <c r="B140" s="169"/>
      <c r="C140" s="170"/>
      <c r="D140" s="170"/>
      <c r="E140" s="170"/>
      <c r="F140" s="159"/>
      <c r="G140" s="170"/>
      <c r="H140" s="251"/>
      <c r="I140" s="169"/>
      <c r="J140" s="172"/>
      <c r="K140" s="170"/>
      <c r="L140" s="172">
        <f t="shared" si="6"/>
        <v>14</v>
      </c>
      <c r="M140" s="170"/>
      <c r="N140" s="169"/>
      <c r="O140" s="169"/>
    </row>
    <row r="141" spans="2:15">
      <c r="B141" s="169"/>
      <c r="C141" s="170"/>
      <c r="D141" s="170"/>
      <c r="E141" s="170"/>
      <c r="F141" s="159"/>
      <c r="G141" s="170"/>
      <c r="H141" s="251"/>
      <c r="I141" s="169"/>
      <c r="J141" s="172"/>
      <c r="K141" s="170"/>
      <c r="L141" s="172">
        <f t="shared" si="6"/>
        <v>14</v>
      </c>
      <c r="M141" s="170"/>
      <c r="N141" s="169"/>
      <c r="O141" s="169"/>
    </row>
    <row r="142" spans="2:15">
      <c r="B142" s="169"/>
      <c r="C142" s="170"/>
      <c r="D142" s="170"/>
      <c r="E142" s="170"/>
      <c r="F142" s="159"/>
      <c r="G142" s="170"/>
      <c r="H142" s="251"/>
      <c r="I142" s="169"/>
      <c r="J142" s="172"/>
      <c r="K142" s="170"/>
      <c r="L142" s="172">
        <f t="shared" si="6"/>
        <v>14</v>
      </c>
      <c r="M142" s="251"/>
      <c r="N142" s="169"/>
      <c r="O142" s="169"/>
    </row>
    <row r="143" spans="2:15">
      <c r="B143" s="169"/>
      <c r="C143" s="170"/>
      <c r="D143" s="170"/>
      <c r="E143" s="170"/>
      <c r="F143" s="159"/>
      <c r="G143" s="170"/>
      <c r="H143" s="251"/>
      <c r="I143" s="169"/>
      <c r="J143" s="172"/>
      <c r="K143" s="170"/>
      <c r="L143" s="172">
        <f t="shared" si="6"/>
        <v>14</v>
      </c>
      <c r="M143" s="170"/>
      <c r="N143" s="169"/>
      <c r="O143" s="169"/>
    </row>
    <row r="144" spans="2:15">
      <c r="B144" s="169"/>
      <c r="C144" s="170"/>
      <c r="D144" s="170"/>
      <c r="E144" s="170"/>
      <c r="F144" s="159"/>
      <c r="G144" s="170"/>
      <c r="H144" s="251"/>
      <c r="I144" s="169"/>
      <c r="J144" s="172"/>
      <c r="K144" s="170"/>
      <c r="L144" s="172">
        <f t="shared" si="6"/>
        <v>14</v>
      </c>
      <c r="M144" s="170"/>
      <c r="N144" s="169"/>
      <c r="O144" s="169"/>
    </row>
    <row r="145" spans="2:15">
      <c r="B145" s="169"/>
      <c r="C145" s="170"/>
      <c r="D145" s="170"/>
      <c r="E145" s="170"/>
      <c r="F145" s="159"/>
      <c r="G145" s="170"/>
      <c r="H145" s="251"/>
      <c r="I145" s="169"/>
      <c r="J145" s="172"/>
      <c r="K145" s="170"/>
      <c r="L145" s="172">
        <f t="shared" si="6"/>
        <v>14</v>
      </c>
      <c r="M145" s="170"/>
      <c r="N145" s="169"/>
      <c r="O145" s="169"/>
    </row>
    <row r="146" spans="2:15">
      <c r="B146" s="169"/>
      <c r="C146" s="170"/>
      <c r="D146" s="170"/>
      <c r="E146" s="170"/>
      <c r="F146" s="159"/>
      <c r="G146" s="170"/>
      <c r="H146" s="251"/>
      <c r="I146" s="169"/>
      <c r="J146" s="172"/>
      <c r="K146" s="170"/>
      <c r="L146" s="172">
        <f t="shared" si="6"/>
        <v>14</v>
      </c>
      <c r="M146" s="170"/>
      <c r="N146" s="169"/>
      <c r="O146" s="169"/>
    </row>
    <row r="147" spans="2:15">
      <c r="B147" s="169"/>
      <c r="C147" s="170"/>
      <c r="D147" s="170"/>
      <c r="E147" s="170"/>
      <c r="F147" s="159"/>
      <c r="G147" s="170"/>
      <c r="H147" s="251"/>
      <c r="I147" s="169"/>
      <c r="J147" s="172"/>
      <c r="K147" s="170"/>
      <c r="L147" s="172">
        <f t="shared" si="6"/>
        <v>14</v>
      </c>
      <c r="M147" s="170"/>
      <c r="N147" s="169"/>
      <c r="O147" s="169"/>
    </row>
    <row r="148" spans="2:15">
      <c r="B148" s="169"/>
      <c r="C148" s="170"/>
      <c r="D148" s="170"/>
      <c r="E148" s="170"/>
      <c r="F148" s="159"/>
      <c r="G148" s="170"/>
      <c r="H148" s="251"/>
      <c r="I148" s="169"/>
      <c r="J148" s="172"/>
      <c r="K148" s="170"/>
      <c r="L148" s="172">
        <f t="shared" si="6"/>
        <v>14</v>
      </c>
      <c r="M148" s="170"/>
      <c r="N148" s="169"/>
      <c r="O148" s="169"/>
    </row>
    <row r="149" spans="2:15">
      <c r="B149" s="169"/>
      <c r="C149" s="170"/>
      <c r="D149" s="170"/>
      <c r="E149" s="170"/>
      <c r="F149" s="159"/>
      <c r="G149" s="170"/>
      <c r="H149" s="251"/>
      <c r="I149" s="169"/>
      <c r="J149" s="172"/>
      <c r="K149" s="170"/>
      <c r="L149" s="172">
        <f t="shared" si="6"/>
        <v>14</v>
      </c>
      <c r="M149" s="170"/>
      <c r="N149" s="169"/>
      <c r="O149" s="169"/>
    </row>
    <row r="150" spans="2:15">
      <c r="B150" s="169"/>
      <c r="C150" s="170"/>
      <c r="D150" s="170"/>
      <c r="E150" s="170"/>
      <c r="F150" s="159"/>
      <c r="G150" s="170"/>
      <c r="H150" s="251"/>
      <c r="I150" s="169"/>
      <c r="J150" s="172"/>
      <c r="K150" s="170"/>
      <c r="L150" s="172">
        <f t="shared" si="6"/>
        <v>14</v>
      </c>
      <c r="M150" s="170"/>
      <c r="N150" s="169"/>
      <c r="O150" s="169"/>
    </row>
    <row r="151" spans="2:15">
      <c r="B151" s="169"/>
      <c r="C151" s="170"/>
      <c r="D151" s="170"/>
      <c r="E151" s="170"/>
      <c r="F151" s="159"/>
      <c r="G151" s="170"/>
      <c r="H151" s="251"/>
      <c r="I151" s="169"/>
      <c r="J151" s="172"/>
      <c r="K151" s="170"/>
      <c r="L151" s="172">
        <f t="shared" si="6"/>
        <v>14</v>
      </c>
      <c r="M151" s="170"/>
      <c r="N151" s="169"/>
      <c r="O151" s="169"/>
    </row>
    <row r="152" spans="2:15">
      <c r="B152" s="169"/>
      <c r="C152" s="170"/>
      <c r="D152" s="170"/>
      <c r="E152" s="170"/>
      <c r="F152" s="159"/>
      <c r="G152" s="170"/>
      <c r="H152" s="251"/>
      <c r="I152" s="169"/>
      <c r="J152" s="172"/>
      <c r="K152" s="251"/>
      <c r="L152" s="172">
        <f t="shared" si="6"/>
        <v>14</v>
      </c>
      <c r="M152" s="170"/>
      <c r="N152" s="169"/>
      <c r="O152" s="169"/>
    </row>
    <row r="153" spans="2:15">
      <c r="B153" s="169"/>
      <c r="C153" s="170"/>
      <c r="D153" s="170"/>
      <c r="E153" s="170"/>
      <c r="F153" s="159"/>
      <c r="G153" s="170"/>
      <c r="H153" s="251"/>
      <c r="I153" s="169"/>
      <c r="J153" s="172"/>
      <c r="K153" s="170"/>
      <c r="L153" s="172">
        <f t="shared" si="6"/>
        <v>14</v>
      </c>
      <c r="M153" s="170"/>
      <c r="N153" s="169"/>
      <c r="O153" s="169"/>
    </row>
    <row r="154" spans="2:15">
      <c r="B154" s="169"/>
      <c r="C154" s="170"/>
      <c r="D154" s="170"/>
      <c r="E154" s="170"/>
      <c r="F154" s="159"/>
      <c r="G154" s="170"/>
      <c r="H154" s="251"/>
      <c r="I154" s="169"/>
      <c r="J154" s="172"/>
      <c r="K154" s="170"/>
      <c r="L154" s="172">
        <f t="shared" si="6"/>
        <v>14</v>
      </c>
      <c r="M154" s="170"/>
      <c r="N154" s="169"/>
      <c r="O154" s="169"/>
    </row>
    <row r="155" spans="2:15">
      <c r="B155" s="169"/>
      <c r="C155" s="170"/>
      <c r="D155" s="170"/>
      <c r="E155" s="170"/>
      <c r="F155" s="159"/>
      <c r="G155" s="170"/>
      <c r="H155" s="251"/>
      <c r="I155" s="169"/>
      <c r="J155" s="172"/>
      <c r="K155" s="170"/>
      <c r="L155" s="172">
        <f t="shared" si="6"/>
        <v>14</v>
      </c>
      <c r="M155" s="170"/>
      <c r="N155" s="169"/>
      <c r="O155" s="169"/>
    </row>
    <row r="156" spans="2:15">
      <c r="B156" s="169"/>
      <c r="C156" s="170"/>
      <c r="D156" s="170"/>
      <c r="E156" s="170"/>
      <c r="F156" s="159"/>
      <c r="G156" s="170"/>
      <c r="H156" s="251"/>
      <c r="I156" s="169"/>
      <c r="J156" s="172"/>
      <c r="K156" s="170"/>
      <c r="L156" s="172">
        <f t="shared" si="6"/>
        <v>14</v>
      </c>
      <c r="M156" s="170"/>
      <c r="N156" s="169"/>
      <c r="O156" s="169"/>
    </row>
    <row r="157" spans="2:15">
      <c r="B157" s="169"/>
      <c r="C157" s="170"/>
      <c r="D157" s="170"/>
      <c r="E157" s="170"/>
      <c r="F157" s="159"/>
      <c r="G157" s="170"/>
      <c r="H157" s="251"/>
      <c r="I157" s="169"/>
      <c r="J157" s="172"/>
      <c r="K157" s="170"/>
      <c r="L157" s="172">
        <f t="shared" si="6"/>
        <v>14</v>
      </c>
      <c r="M157" s="170"/>
      <c r="N157" s="169"/>
      <c r="O157" s="169"/>
    </row>
    <row r="158" spans="2:15">
      <c r="B158" s="169"/>
      <c r="C158" s="170"/>
      <c r="D158" s="170"/>
      <c r="E158" s="170"/>
      <c r="F158" s="159"/>
      <c r="G158" s="170"/>
      <c r="H158" s="251"/>
      <c r="I158" s="169"/>
      <c r="J158" s="172"/>
      <c r="K158" s="170"/>
      <c r="L158" s="172">
        <f t="shared" si="6"/>
        <v>14</v>
      </c>
      <c r="M158" s="170"/>
      <c r="N158" s="169"/>
      <c r="O158" s="169"/>
    </row>
    <row r="159" spans="2:15">
      <c r="B159" s="169"/>
      <c r="C159" s="170"/>
      <c r="D159" s="170"/>
      <c r="E159" s="170"/>
      <c r="F159" s="159"/>
      <c r="G159" s="170"/>
      <c r="H159" s="251"/>
      <c r="I159" s="169"/>
      <c r="J159" s="172"/>
      <c r="K159" s="170"/>
      <c r="L159" s="172">
        <f t="shared" si="6"/>
        <v>14</v>
      </c>
      <c r="M159" s="170"/>
      <c r="N159" s="169"/>
      <c r="O159" s="169"/>
    </row>
    <row r="160" spans="2:15">
      <c r="B160" s="169"/>
      <c r="C160" s="170"/>
      <c r="D160" s="170"/>
      <c r="E160" s="170"/>
      <c r="F160" s="159"/>
      <c r="G160" s="170"/>
      <c r="H160" s="251"/>
      <c r="I160" s="169"/>
      <c r="J160" s="172"/>
      <c r="K160" s="170"/>
      <c r="L160" s="172">
        <f t="shared" si="6"/>
        <v>14</v>
      </c>
      <c r="M160" s="170"/>
      <c r="N160" s="169"/>
      <c r="O160" s="169"/>
    </row>
    <row r="161" spans="2:15">
      <c r="B161" s="169"/>
      <c r="C161" s="170"/>
      <c r="D161" s="170"/>
      <c r="E161" s="170"/>
      <c r="F161" s="159"/>
      <c r="G161" s="170"/>
      <c r="H161" s="251"/>
      <c r="I161" s="169"/>
      <c r="J161" s="172"/>
      <c r="K161" s="170"/>
      <c r="L161" s="172">
        <f t="shared" si="6"/>
        <v>14</v>
      </c>
      <c r="M161" s="170"/>
      <c r="N161" s="169"/>
      <c r="O161" s="169"/>
    </row>
    <row r="162" spans="2:15">
      <c r="B162" s="169"/>
      <c r="C162" s="170"/>
      <c r="D162" s="170"/>
      <c r="E162" s="170"/>
      <c r="F162" s="159"/>
      <c r="G162" s="170"/>
      <c r="H162" s="251"/>
      <c r="I162" s="169"/>
      <c r="J162" s="172"/>
      <c r="K162" s="170"/>
      <c r="L162" s="172">
        <f t="shared" si="6"/>
        <v>14</v>
      </c>
      <c r="M162" s="170"/>
      <c r="N162" s="169"/>
      <c r="O162" s="169"/>
    </row>
    <row r="163" spans="2:15">
      <c r="B163" s="169"/>
      <c r="C163" s="170"/>
      <c r="D163" s="170"/>
      <c r="E163" s="170"/>
      <c r="F163" s="159"/>
      <c r="G163" s="170"/>
      <c r="H163" s="251"/>
      <c r="I163" s="169"/>
      <c r="J163" s="172"/>
      <c r="K163" s="170"/>
      <c r="L163" s="172">
        <f t="shared" si="6"/>
        <v>14</v>
      </c>
      <c r="M163" s="170"/>
      <c r="N163" s="169"/>
      <c r="O163" s="169"/>
    </row>
    <row r="164" spans="2:15">
      <c r="B164" s="169"/>
      <c r="C164" s="170"/>
      <c r="D164" s="170"/>
      <c r="E164" s="170"/>
      <c r="F164" s="159"/>
      <c r="G164" s="170"/>
      <c r="H164" s="251"/>
      <c r="I164" s="169"/>
      <c r="J164" s="172"/>
      <c r="K164" s="170"/>
      <c r="L164" s="172">
        <f t="shared" si="6"/>
        <v>14</v>
      </c>
      <c r="M164" s="251"/>
      <c r="N164" s="169"/>
      <c r="O164" s="169"/>
    </row>
    <row r="165" spans="2:15">
      <c r="B165" s="169"/>
      <c r="C165" s="170"/>
      <c r="D165" s="170"/>
      <c r="E165" s="170"/>
      <c r="F165" s="159"/>
      <c r="G165" s="170"/>
      <c r="H165" s="251"/>
      <c r="I165" s="169"/>
      <c r="J165" s="172"/>
      <c r="K165" s="170"/>
      <c r="L165" s="172">
        <f t="shared" si="6"/>
        <v>14</v>
      </c>
      <c r="M165" s="251"/>
      <c r="N165" s="169"/>
      <c r="O165" s="169"/>
    </row>
    <row r="166" spans="2:15">
      <c r="B166" s="169"/>
      <c r="C166" s="170"/>
      <c r="D166" s="170"/>
      <c r="E166" s="170"/>
      <c r="F166" s="159"/>
      <c r="G166" s="170"/>
      <c r="H166" s="251"/>
      <c r="I166" s="169"/>
      <c r="J166" s="172"/>
      <c r="K166" s="170"/>
      <c r="L166" s="172">
        <f t="shared" si="6"/>
        <v>14</v>
      </c>
      <c r="M166" s="170"/>
      <c r="N166" s="169"/>
      <c r="O166" s="169"/>
    </row>
    <row r="167" spans="2:15">
      <c r="B167" s="169"/>
      <c r="C167" s="170"/>
      <c r="D167" s="170"/>
      <c r="E167" s="170"/>
      <c r="F167" s="159"/>
      <c r="G167" s="170"/>
      <c r="H167" s="251"/>
      <c r="I167" s="169"/>
      <c r="J167" s="172"/>
      <c r="K167" s="170"/>
      <c r="L167" s="172">
        <f t="shared" si="6"/>
        <v>14</v>
      </c>
      <c r="M167" s="170"/>
      <c r="N167" s="169"/>
      <c r="O167" s="169"/>
    </row>
    <row r="168" spans="2:15">
      <c r="B168" s="169"/>
      <c r="C168" s="170"/>
      <c r="D168" s="170"/>
      <c r="E168" s="170"/>
      <c r="F168" s="247"/>
      <c r="G168" s="170"/>
      <c r="H168" s="251"/>
      <c r="I168" s="169"/>
      <c r="J168" s="172"/>
      <c r="K168" s="170"/>
      <c r="L168" s="172">
        <f t="shared" si="6"/>
        <v>14</v>
      </c>
      <c r="M168" s="170"/>
      <c r="N168" s="169"/>
      <c r="O168" s="169"/>
    </row>
    <row r="169" spans="2:15">
      <c r="B169" s="169"/>
      <c r="C169" s="170"/>
      <c r="D169" s="170"/>
      <c r="E169" s="170"/>
      <c r="F169" s="159"/>
      <c r="G169" s="170"/>
      <c r="H169" s="251"/>
      <c r="I169" s="169"/>
      <c r="J169" s="172"/>
      <c r="K169" s="170"/>
      <c r="L169" s="172">
        <f t="shared" si="6"/>
        <v>14</v>
      </c>
      <c r="M169" s="170"/>
      <c r="N169" s="169"/>
      <c r="O169" s="169"/>
    </row>
    <row r="170" spans="2:15">
      <c r="B170" s="169"/>
      <c r="C170" s="170"/>
      <c r="D170" s="170"/>
      <c r="E170" s="170"/>
      <c r="F170" s="159"/>
      <c r="G170" s="170"/>
      <c r="H170" s="251"/>
      <c r="I170" s="169"/>
      <c r="J170" s="172"/>
      <c r="K170" s="170"/>
      <c r="L170" s="172">
        <f t="shared" si="6"/>
        <v>14</v>
      </c>
      <c r="M170" s="170"/>
      <c r="N170" s="169"/>
      <c r="O170" s="169"/>
    </row>
    <row r="171" spans="2:15">
      <c r="B171" s="169"/>
      <c r="C171" s="170"/>
      <c r="D171" s="170"/>
      <c r="E171" s="170"/>
      <c r="F171" s="159"/>
      <c r="G171" s="170"/>
      <c r="H171" s="251"/>
      <c r="I171" s="169"/>
      <c r="J171" s="172"/>
      <c r="K171" s="170"/>
      <c r="L171" s="172">
        <f t="shared" si="6"/>
        <v>14</v>
      </c>
      <c r="M171" s="170"/>
      <c r="N171" s="169"/>
      <c r="O171" s="169"/>
    </row>
    <row r="172" spans="2:15">
      <c r="B172" s="169"/>
      <c r="C172" s="170"/>
      <c r="D172" s="170"/>
      <c r="E172" s="170"/>
      <c r="F172" s="159"/>
      <c r="G172" s="170"/>
      <c r="H172" s="251"/>
      <c r="I172" s="169"/>
      <c r="J172" s="172"/>
      <c r="K172" s="170"/>
      <c r="L172" s="172">
        <f t="shared" si="6"/>
        <v>14</v>
      </c>
      <c r="M172" s="170"/>
      <c r="N172" s="169"/>
      <c r="O172" s="169"/>
    </row>
    <row r="173" spans="2:15">
      <c r="B173" s="169"/>
      <c r="C173" s="170"/>
      <c r="D173" s="170"/>
      <c r="E173" s="170"/>
      <c r="F173" s="159"/>
      <c r="G173" s="170"/>
      <c r="H173" s="251"/>
      <c r="I173" s="169"/>
      <c r="J173" s="172"/>
      <c r="K173" s="170"/>
      <c r="L173" s="172">
        <f t="shared" si="6"/>
        <v>14</v>
      </c>
      <c r="M173" s="170"/>
      <c r="N173" s="169"/>
      <c r="O173" s="169"/>
    </row>
    <row r="174" spans="2:15">
      <c r="B174" s="169"/>
      <c r="C174" s="170"/>
      <c r="D174" s="170"/>
      <c r="E174" s="170"/>
      <c r="F174" s="159"/>
      <c r="G174" s="170"/>
      <c r="H174" s="251"/>
      <c r="I174" s="169"/>
      <c r="J174" s="172"/>
      <c r="K174" s="170"/>
      <c r="L174" s="172">
        <f t="shared" si="6"/>
        <v>14</v>
      </c>
      <c r="M174" s="170"/>
      <c r="N174" s="169"/>
      <c r="O174" s="169"/>
    </row>
    <row r="175" spans="2:15">
      <c r="B175" s="169"/>
      <c r="C175" s="170"/>
      <c r="D175" s="170"/>
      <c r="E175" s="170"/>
      <c r="F175" s="159"/>
      <c r="G175" s="170"/>
      <c r="H175" s="251"/>
      <c r="I175" s="169"/>
      <c r="J175" s="172"/>
      <c r="K175" s="170"/>
      <c r="L175" s="172">
        <f t="shared" si="6"/>
        <v>14</v>
      </c>
      <c r="M175" s="170"/>
      <c r="N175" s="169"/>
      <c r="O175" s="169"/>
    </row>
    <row r="176" spans="2:15">
      <c r="B176" s="169"/>
      <c r="C176" s="170"/>
      <c r="D176" s="170"/>
      <c r="E176" s="170"/>
      <c r="F176" s="159"/>
      <c r="G176" s="170"/>
      <c r="H176" s="251"/>
      <c r="I176" s="169"/>
      <c r="J176" s="172"/>
      <c r="K176" s="170"/>
      <c r="L176" s="172">
        <f t="shared" si="6"/>
        <v>14</v>
      </c>
      <c r="M176" s="170"/>
      <c r="N176" s="169"/>
      <c r="O176" s="169"/>
    </row>
    <row r="177" spans="2:15">
      <c r="B177" s="169"/>
      <c r="C177" s="170"/>
      <c r="D177" s="170"/>
      <c r="E177" s="170"/>
      <c r="F177" s="159"/>
      <c r="G177" s="170"/>
      <c r="H177" s="251"/>
      <c r="I177" s="169"/>
      <c r="J177" s="172"/>
      <c r="K177" s="170"/>
      <c r="L177" s="172">
        <f t="shared" si="6"/>
        <v>14</v>
      </c>
      <c r="M177" s="170"/>
      <c r="N177" s="169"/>
      <c r="O177" s="169"/>
    </row>
    <row r="178" spans="2:15">
      <c r="B178" s="169"/>
      <c r="C178" s="170"/>
      <c r="D178" s="170"/>
      <c r="E178" s="170"/>
      <c r="F178" s="159"/>
      <c r="G178" s="170"/>
      <c r="H178" s="251"/>
      <c r="I178" s="169"/>
      <c r="J178" s="172"/>
      <c r="K178" s="170"/>
      <c r="L178" s="172">
        <f t="shared" si="6"/>
        <v>14</v>
      </c>
      <c r="M178" s="170"/>
      <c r="N178" s="169"/>
      <c r="O178" s="169"/>
    </row>
    <row r="179" spans="2:15">
      <c r="B179" s="169"/>
      <c r="C179" s="170"/>
      <c r="D179" s="170"/>
      <c r="E179" s="170"/>
      <c r="F179" s="159"/>
      <c r="G179" s="170"/>
      <c r="H179" s="251"/>
      <c r="I179" s="169"/>
      <c r="J179" s="172"/>
      <c r="K179" s="170"/>
      <c r="L179" s="172">
        <f t="shared" si="6"/>
        <v>14</v>
      </c>
      <c r="M179" s="170"/>
      <c r="N179" s="169"/>
      <c r="O179" s="169"/>
    </row>
    <row r="180" spans="2:15">
      <c r="B180" s="169"/>
      <c r="C180" s="170"/>
      <c r="D180" s="170"/>
      <c r="E180" s="170"/>
      <c r="F180" s="159"/>
      <c r="G180" s="170"/>
      <c r="H180" s="251"/>
      <c r="I180" s="169"/>
      <c r="J180" s="172"/>
      <c r="K180" s="170"/>
      <c r="L180" s="172">
        <f t="shared" si="6"/>
        <v>14</v>
      </c>
      <c r="M180" s="170"/>
      <c r="N180" s="169"/>
      <c r="O180" s="169"/>
    </row>
    <row r="181" spans="2:15">
      <c r="B181" s="169"/>
      <c r="C181" s="170"/>
      <c r="D181" s="170"/>
      <c r="E181" s="170"/>
      <c r="F181" s="159"/>
      <c r="G181" s="170"/>
      <c r="H181" s="251"/>
      <c r="I181" s="169"/>
      <c r="J181" s="172"/>
      <c r="K181" s="170"/>
      <c r="L181" s="172">
        <f t="shared" si="6"/>
        <v>14</v>
      </c>
      <c r="M181" s="170"/>
      <c r="N181" s="169"/>
      <c r="O181" s="169"/>
    </row>
    <row r="182" spans="2:15">
      <c r="B182" s="169"/>
      <c r="C182" s="170"/>
      <c r="D182" s="170"/>
      <c r="E182" s="170"/>
      <c r="F182" s="159"/>
      <c r="G182" s="170"/>
      <c r="H182" s="251"/>
      <c r="I182" s="169"/>
      <c r="J182" s="172"/>
      <c r="K182" s="170"/>
      <c r="L182" s="172">
        <f t="shared" si="6"/>
        <v>14</v>
      </c>
      <c r="M182" s="170"/>
      <c r="N182" s="169"/>
      <c r="O182" s="169"/>
    </row>
    <row r="183" spans="2:15">
      <c r="B183" s="169"/>
      <c r="C183" s="170"/>
      <c r="D183" s="170"/>
      <c r="E183" s="170"/>
      <c r="F183" s="159"/>
      <c r="G183" s="170"/>
      <c r="H183" s="251"/>
      <c r="I183" s="169"/>
      <c r="J183" s="172"/>
      <c r="K183" s="170"/>
      <c r="L183" s="172">
        <f t="shared" si="6"/>
        <v>14</v>
      </c>
      <c r="M183" s="170"/>
      <c r="N183" s="169"/>
      <c r="O183" s="169"/>
    </row>
    <row r="184" spans="2:15">
      <c r="B184" s="169"/>
      <c r="C184" s="170"/>
      <c r="D184" s="170"/>
      <c r="E184" s="170"/>
      <c r="F184" s="159"/>
      <c r="G184" s="170"/>
      <c r="H184" s="251"/>
      <c r="I184" s="169"/>
      <c r="J184" s="172"/>
      <c r="K184" s="170"/>
      <c r="L184" s="172">
        <f t="shared" si="6"/>
        <v>14</v>
      </c>
      <c r="M184" s="170"/>
      <c r="N184" s="169"/>
      <c r="O184" s="169"/>
    </row>
    <row r="185" spans="2:15">
      <c r="B185" s="169"/>
      <c r="C185" s="170"/>
      <c r="D185" s="170"/>
      <c r="E185" s="170"/>
      <c r="F185" s="159"/>
      <c r="G185" s="170"/>
      <c r="H185" s="251"/>
      <c r="I185" s="169"/>
      <c r="J185" s="172"/>
      <c r="K185" s="170"/>
      <c r="L185" s="172">
        <f t="shared" si="6"/>
        <v>14</v>
      </c>
      <c r="M185" s="170"/>
      <c r="N185" s="169"/>
      <c r="O185" s="169"/>
    </row>
    <row r="186" spans="2:15">
      <c r="B186" s="169"/>
      <c r="C186" s="170"/>
      <c r="D186" s="170"/>
      <c r="E186" s="170"/>
      <c r="F186" s="159"/>
      <c r="G186" s="170"/>
      <c r="H186" s="251"/>
      <c r="I186" s="169"/>
      <c r="J186" s="172"/>
      <c r="K186" s="170"/>
      <c r="L186" s="172">
        <f t="shared" ref="L186:L274" si="7">IF(K186="O",J186+21,J186+14)</f>
        <v>14</v>
      </c>
      <c r="M186" s="170"/>
      <c r="N186" s="169"/>
      <c r="O186" s="169"/>
    </row>
    <row r="187" spans="2:15">
      <c r="B187" s="169"/>
      <c r="C187" s="170"/>
      <c r="D187" s="170"/>
      <c r="E187" s="170"/>
      <c r="F187" s="159"/>
      <c r="G187" s="170"/>
      <c r="H187" s="251"/>
      <c r="I187" s="169"/>
      <c r="J187" s="172"/>
      <c r="K187" s="170"/>
      <c r="L187" s="172">
        <f t="shared" si="7"/>
        <v>14</v>
      </c>
      <c r="M187" s="170"/>
      <c r="N187" s="169"/>
      <c r="O187" s="169"/>
    </row>
    <row r="188" spans="2:15">
      <c r="B188" s="169"/>
      <c r="C188" s="170"/>
      <c r="D188" s="170"/>
      <c r="E188" s="170"/>
      <c r="F188" s="159"/>
      <c r="G188" s="170"/>
      <c r="H188" s="251"/>
      <c r="I188" s="169"/>
      <c r="J188" s="172"/>
      <c r="K188" s="170"/>
      <c r="L188" s="172">
        <f t="shared" si="7"/>
        <v>14</v>
      </c>
      <c r="M188" s="170"/>
      <c r="N188" s="169"/>
      <c r="O188" s="169"/>
    </row>
    <row r="189" spans="2:15">
      <c r="B189" s="169"/>
      <c r="C189" s="170"/>
      <c r="D189" s="170"/>
      <c r="E189" s="170"/>
      <c r="F189" s="159"/>
      <c r="G189" s="170"/>
      <c r="H189" s="251"/>
      <c r="I189" s="169"/>
      <c r="J189" s="172"/>
      <c r="K189" s="170"/>
      <c r="L189" s="172">
        <f t="shared" si="7"/>
        <v>14</v>
      </c>
      <c r="M189" s="170"/>
      <c r="N189" s="169"/>
      <c r="O189" s="169"/>
    </row>
    <row r="190" spans="2:15">
      <c r="B190" s="169"/>
      <c r="C190" s="170"/>
      <c r="D190" s="170"/>
      <c r="E190" s="170"/>
      <c r="F190" s="159"/>
      <c r="G190" s="170"/>
      <c r="H190" s="251"/>
      <c r="I190" s="169"/>
      <c r="J190" s="172"/>
      <c r="K190" s="170"/>
      <c r="L190" s="172">
        <f t="shared" si="7"/>
        <v>14</v>
      </c>
      <c r="M190" s="170"/>
      <c r="N190" s="169"/>
      <c r="O190" s="169"/>
    </row>
    <row r="191" spans="2:15">
      <c r="B191" s="169"/>
      <c r="C191" s="170"/>
      <c r="D191" s="170"/>
      <c r="E191" s="170"/>
      <c r="F191" s="159"/>
      <c r="G191" s="170"/>
      <c r="H191" s="251"/>
      <c r="I191" s="169"/>
      <c r="J191" s="172"/>
      <c r="K191" s="170"/>
      <c r="L191" s="172">
        <f t="shared" si="7"/>
        <v>14</v>
      </c>
      <c r="M191" s="170"/>
      <c r="N191" s="169"/>
      <c r="O191" s="169"/>
    </row>
    <row r="192" spans="2:15">
      <c r="B192" s="169"/>
      <c r="C192" s="170"/>
      <c r="D192" s="170"/>
      <c r="E192" s="170"/>
      <c r="F192" s="159"/>
      <c r="G192" s="170"/>
      <c r="H192" s="251"/>
      <c r="I192" s="169"/>
      <c r="J192" s="172"/>
      <c r="K192" s="170"/>
      <c r="L192" s="172">
        <f t="shared" si="7"/>
        <v>14</v>
      </c>
      <c r="M192" s="170"/>
      <c r="N192" s="169"/>
      <c r="O192" s="169"/>
    </row>
    <row r="193" spans="2:15">
      <c r="B193" s="169"/>
      <c r="C193" s="170"/>
      <c r="D193" s="170"/>
      <c r="E193" s="170"/>
      <c r="F193" s="159"/>
      <c r="G193" s="170"/>
      <c r="H193" s="251"/>
      <c r="I193" s="169"/>
      <c r="J193" s="172"/>
      <c r="K193" s="170"/>
      <c r="L193" s="172">
        <f t="shared" si="7"/>
        <v>14</v>
      </c>
      <c r="M193" s="170"/>
      <c r="N193" s="169"/>
      <c r="O193" s="169"/>
    </row>
    <row r="194" spans="2:15">
      <c r="B194" s="169"/>
      <c r="C194" s="170"/>
      <c r="D194" s="170"/>
      <c r="E194" s="170"/>
      <c r="F194" s="159"/>
      <c r="G194" s="170"/>
      <c r="H194" s="170"/>
      <c r="I194" s="169"/>
      <c r="J194" s="172"/>
      <c r="K194" s="170"/>
      <c r="L194" s="172">
        <f t="shared" si="7"/>
        <v>14</v>
      </c>
      <c r="M194" s="170"/>
      <c r="N194" s="169"/>
      <c r="O194" s="169"/>
    </row>
    <row r="195" spans="2:15">
      <c r="B195" s="169"/>
      <c r="C195" s="170"/>
      <c r="D195" s="170"/>
      <c r="E195" s="170"/>
      <c r="F195" s="159"/>
      <c r="G195" s="170"/>
      <c r="H195" s="170"/>
      <c r="I195" s="169"/>
      <c r="J195" s="172"/>
      <c r="K195" s="170"/>
      <c r="L195" s="172">
        <f t="shared" si="7"/>
        <v>14</v>
      </c>
      <c r="M195" s="170"/>
      <c r="N195" s="169"/>
      <c r="O195" s="169"/>
    </row>
    <row r="196" spans="2:15">
      <c r="B196" s="169"/>
      <c r="C196" s="170"/>
      <c r="D196" s="170"/>
      <c r="E196" s="170"/>
      <c r="F196" s="159"/>
      <c r="G196" s="170"/>
      <c r="H196" s="251"/>
      <c r="I196" s="252"/>
      <c r="J196" s="172"/>
      <c r="K196" s="170"/>
      <c r="L196" s="172">
        <f t="shared" si="7"/>
        <v>14</v>
      </c>
      <c r="M196" s="170"/>
      <c r="N196" s="169"/>
      <c r="O196" s="169"/>
    </row>
    <row r="197" spans="2:15">
      <c r="B197" s="169"/>
      <c r="C197" s="170"/>
      <c r="D197" s="170"/>
      <c r="E197" s="170"/>
      <c r="F197" s="159"/>
      <c r="G197" s="170"/>
      <c r="H197" s="251"/>
      <c r="I197" s="252"/>
      <c r="J197" s="172"/>
      <c r="K197" s="170"/>
      <c r="L197" s="172">
        <f t="shared" si="7"/>
        <v>14</v>
      </c>
      <c r="M197" s="170"/>
      <c r="N197" s="169"/>
      <c r="O197" s="169"/>
    </row>
    <row r="198" spans="2:15">
      <c r="B198" s="169"/>
      <c r="C198" s="170"/>
      <c r="D198" s="170"/>
      <c r="E198" s="170"/>
      <c r="F198" s="159"/>
      <c r="G198" s="170"/>
      <c r="H198" s="251"/>
      <c r="I198" s="252"/>
      <c r="J198" s="172"/>
      <c r="K198" s="170"/>
      <c r="L198" s="172">
        <f t="shared" si="7"/>
        <v>14</v>
      </c>
      <c r="M198" s="170"/>
      <c r="N198" s="169"/>
      <c r="O198" s="169"/>
    </row>
    <row r="199" spans="2:15">
      <c r="B199" s="169"/>
      <c r="C199" s="170"/>
      <c r="D199" s="170"/>
      <c r="E199" s="170"/>
      <c r="F199" s="159"/>
      <c r="G199" s="170"/>
      <c r="H199" s="251"/>
      <c r="I199" s="252"/>
      <c r="J199" s="172"/>
      <c r="K199" s="170"/>
      <c r="L199" s="172">
        <f t="shared" si="7"/>
        <v>14</v>
      </c>
      <c r="M199" s="170"/>
      <c r="N199" s="169"/>
      <c r="O199" s="169"/>
    </row>
    <row r="200" spans="2:15">
      <c r="B200" s="169"/>
      <c r="C200" s="170"/>
      <c r="D200" s="170"/>
      <c r="E200" s="170"/>
      <c r="F200" s="159"/>
      <c r="G200" s="170"/>
      <c r="H200" s="251"/>
      <c r="I200" s="252"/>
      <c r="J200" s="172"/>
      <c r="K200" s="170"/>
      <c r="L200" s="172">
        <f t="shared" si="7"/>
        <v>14</v>
      </c>
      <c r="M200" s="170"/>
      <c r="N200" s="169"/>
      <c r="O200" s="169"/>
    </row>
    <row r="201" spans="2:15">
      <c r="B201" s="169"/>
      <c r="C201" s="170"/>
      <c r="D201" s="170"/>
      <c r="E201" s="170"/>
      <c r="F201" s="159"/>
      <c r="G201" s="170"/>
      <c r="H201" s="170"/>
      <c r="I201" s="169"/>
      <c r="J201" s="172"/>
      <c r="K201" s="170"/>
      <c r="L201" s="172">
        <f t="shared" si="7"/>
        <v>14</v>
      </c>
      <c r="M201" s="170"/>
      <c r="N201" s="169"/>
      <c r="O201" s="169"/>
    </row>
    <row r="202" spans="2:15">
      <c r="B202" s="169"/>
      <c r="C202" s="170"/>
      <c r="D202" s="170"/>
      <c r="E202" s="170"/>
      <c r="F202" s="159"/>
      <c r="G202" s="170"/>
      <c r="H202" s="251"/>
      <c r="I202" s="169"/>
      <c r="J202" s="172"/>
      <c r="K202" s="170"/>
      <c r="L202" s="172">
        <f t="shared" si="7"/>
        <v>14</v>
      </c>
      <c r="M202" s="170"/>
      <c r="N202" s="169"/>
      <c r="O202" s="169"/>
    </row>
    <row r="203" spans="2:15">
      <c r="B203" s="169"/>
      <c r="C203" s="170"/>
      <c r="D203" s="170"/>
      <c r="E203" s="170"/>
      <c r="F203" s="248"/>
      <c r="G203" s="170"/>
      <c r="H203" s="218"/>
      <c r="I203" s="252"/>
      <c r="J203" s="172"/>
      <c r="K203" s="170"/>
      <c r="L203" s="172">
        <f t="shared" si="7"/>
        <v>14</v>
      </c>
      <c r="M203" s="170"/>
      <c r="N203" s="169"/>
      <c r="O203" s="169"/>
    </row>
    <row r="204" spans="2:15">
      <c r="B204" s="169"/>
      <c r="C204" s="170"/>
      <c r="D204" s="170"/>
      <c r="E204" s="170"/>
      <c r="F204" s="159"/>
      <c r="G204" s="170"/>
      <c r="H204" s="218"/>
      <c r="I204" s="252"/>
      <c r="J204" s="172"/>
      <c r="K204" s="170"/>
      <c r="L204" s="172">
        <f t="shared" si="7"/>
        <v>14</v>
      </c>
      <c r="M204" s="170"/>
      <c r="N204" s="169"/>
      <c r="O204" s="169"/>
    </row>
    <row r="205" spans="2:15">
      <c r="B205" s="169"/>
      <c r="C205" s="170"/>
      <c r="D205" s="170"/>
      <c r="E205" s="170"/>
      <c r="F205" s="159"/>
      <c r="G205" s="170"/>
      <c r="H205" s="218"/>
      <c r="I205" s="169"/>
      <c r="J205" s="172"/>
      <c r="K205" s="170"/>
      <c r="L205" s="172">
        <f t="shared" si="7"/>
        <v>14</v>
      </c>
      <c r="M205" s="170"/>
      <c r="N205" s="169"/>
      <c r="O205" s="169"/>
    </row>
    <row r="206" spans="2:15">
      <c r="B206" s="169"/>
      <c r="C206" s="170"/>
      <c r="D206" s="170"/>
      <c r="E206" s="170"/>
      <c r="F206" s="159"/>
      <c r="G206" s="170"/>
      <c r="H206" s="170"/>
      <c r="I206" s="169"/>
      <c r="J206" s="172"/>
      <c r="K206" s="218"/>
      <c r="L206" s="172">
        <f t="shared" si="7"/>
        <v>14</v>
      </c>
      <c r="M206" s="170"/>
      <c r="N206" s="169"/>
      <c r="O206" s="169"/>
    </row>
    <row r="207" spans="2:15">
      <c r="B207" s="169"/>
      <c r="C207" s="170"/>
      <c r="D207" s="170"/>
      <c r="E207" s="170"/>
      <c r="F207" s="159"/>
      <c r="G207" s="170"/>
      <c r="H207" s="218"/>
      <c r="I207" s="169"/>
      <c r="J207" s="172"/>
      <c r="K207" s="170"/>
      <c r="L207" s="172">
        <f t="shared" si="7"/>
        <v>14</v>
      </c>
      <c r="M207" s="170"/>
      <c r="N207" s="169"/>
      <c r="O207" s="169"/>
    </row>
    <row r="208" spans="2:15">
      <c r="B208" s="169"/>
      <c r="C208" s="170"/>
      <c r="D208" s="170"/>
      <c r="E208" s="170"/>
      <c r="F208" s="159"/>
      <c r="G208" s="170"/>
      <c r="H208" s="218"/>
      <c r="I208" s="169"/>
      <c r="J208" s="172"/>
      <c r="K208" s="170"/>
      <c r="L208" s="172">
        <f t="shared" si="7"/>
        <v>14</v>
      </c>
      <c r="M208" s="170"/>
      <c r="N208" s="169"/>
      <c r="O208" s="169"/>
    </row>
    <row r="209" spans="2:15">
      <c r="B209" s="169"/>
      <c r="C209" s="170"/>
      <c r="D209" s="170"/>
      <c r="E209" s="170"/>
      <c r="F209" s="159"/>
      <c r="G209" s="170"/>
      <c r="H209" s="218"/>
      <c r="I209" s="169"/>
      <c r="J209" s="172"/>
      <c r="K209" s="170"/>
      <c r="L209" s="172">
        <f t="shared" si="7"/>
        <v>14</v>
      </c>
      <c r="M209" s="170"/>
      <c r="N209" s="169"/>
      <c r="O209" s="169"/>
    </row>
    <row r="210" spans="2:15">
      <c r="B210" s="169"/>
      <c r="C210" s="170"/>
      <c r="D210" s="170"/>
      <c r="E210" s="249"/>
      <c r="F210" s="159"/>
      <c r="G210" s="170"/>
      <c r="H210" s="218"/>
      <c r="I210" s="252"/>
      <c r="J210" s="250"/>
      <c r="K210" s="249"/>
      <c r="L210" s="250">
        <f t="shared" si="7"/>
        <v>14</v>
      </c>
      <c r="M210" s="170"/>
      <c r="N210" s="169"/>
      <c r="O210" s="169"/>
    </row>
    <row r="211" spans="2:15">
      <c r="B211" s="169"/>
      <c r="C211" s="170"/>
      <c r="D211" s="170"/>
      <c r="E211" s="249"/>
      <c r="F211" s="159"/>
      <c r="G211" s="170"/>
      <c r="H211" s="170"/>
      <c r="I211" s="169"/>
      <c r="J211" s="250"/>
      <c r="K211" s="249"/>
      <c r="L211" s="250">
        <f t="shared" si="7"/>
        <v>14</v>
      </c>
      <c r="M211" s="170"/>
      <c r="N211" s="169"/>
      <c r="O211" s="169"/>
    </row>
    <row r="212" spans="2:15">
      <c r="B212" s="169"/>
      <c r="C212" s="170"/>
      <c r="D212" s="170"/>
      <c r="E212" s="249"/>
      <c r="F212" s="159"/>
      <c r="G212" s="170"/>
      <c r="H212" s="251"/>
      <c r="I212" s="169"/>
      <c r="J212" s="250"/>
      <c r="K212" s="249"/>
      <c r="L212" s="250">
        <f t="shared" si="7"/>
        <v>14</v>
      </c>
      <c r="M212" s="170"/>
      <c r="N212" s="169"/>
      <c r="O212" s="169"/>
    </row>
    <row r="213" spans="2:15">
      <c r="B213" s="169"/>
      <c r="C213" s="170"/>
      <c r="D213" s="170"/>
      <c r="E213" s="249"/>
      <c r="F213" s="159"/>
      <c r="G213" s="170"/>
      <c r="H213" s="218"/>
      <c r="I213" s="169"/>
      <c r="J213" s="250"/>
      <c r="K213" s="249"/>
      <c r="L213" s="250">
        <f t="shared" si="7"/>
        <v>14</v>
      </c>
      <c r="M213" s="170"/>
      <c r="N213" s="169"/>
      <c r="O213" s="169"/>
    </row>
    <row r="214" spans="2:15">
      <c r="B214" s="169"/>
      <c r="C214" s="170"/>
      <c r="D214" s="170"/>
      <c r="E214" s="249"/>
      <c r="F214" s="159"/>
      <c r="G214" s="170"/>
      <c r="H214" s="218"/>
      <c r="I214" s="169"/>
      <c r="J214" s="250"/>
      <c r="K214" s="249"/>
      <c r="L214" s="250">
        <f t="shared" si="7"/>
        <v>14</v>
      </c>
      <c r="M214" s="170"/>
      <c r="N214" s="169"/>
      <c r="O214" s="169"/>
    </row>
    <row r="215" spans="2:15">
      <c r="B215" s="169"/>
      <c r="C215" s="170"/>
      <c r="D215" s="170"/>
      <c r="E215" s="170"/>
      <c r="F215" s="159"/>
      <c r="G215" s="170"/>
      <c r="H215" s="218"/>
      <c r="I215" s="169"/>
      <c r="J215" s="172"/>
      <c r="K215" s="170"/>
      <c r="L215" s="172">
        <f t="shared" si="7"/>
        <v>14</v>
      </c>
      <c r="M215" s="170"/>
      <c r="N215" s="169"/>
      <c r="O215" s="169"/>
    </row>
    <row r="216" spans="2:15">
      <c r="B216" s="169"/>
      <c r="C216" s="170"/>
      <c r="D216" s="170"/>
      <c r="E216" s="170"/>
      <c r="F216" s="159"/>
      <c r="G216" s="170"/>
      <c r="H216" s="218"/>
      <c r="I216" s="169"/>
      <c r="J216" s="172"/>
      <c r="K216" s="170"/>
      <c r="L216" s="172">
        <f t="shared" si="7"/>
        <v>14</v>
      </c>
      <c r="M216" s="170"/>
      <c r="N216" s="169"/>
      <c r="O216" s="169"/>
    </row>
    <row r="217" spans="2:15">
      <c r="B217" s="169"/>
      <c r="C217" s="170"/>
      <c r="D217" s="170"/>
      <c r="E217" s="170"/>
      <c r="F217" s="159"/>
      <c r="G217" s="170"/>
      <c r="H217" s="218"/>
      <c r="I217" s="169"/>
      <c r="J217" s="172"/>
      <c r="K217" s="170"/>
      <c r="L217" s="172">
        <f t="shared" si="7"/>
        <v>14</v>
      </c>
      <c r="M217" s="170"/>
      <c r="N217" s="169"/>
      <c r="O217" s="169"/>
    </row>
    <row r="218" spans="2:15">
      <c r="B218" s="169"/>
      <c r="C218" s="170"/>
      <c r="D218" s="170"/>
      <c r="E218" s="170"/>
      <c r="F218" s="159"/>
      <c r="G218" s="170"/>
      <c r="H218" s="218"/>
      <c r="I218" s="169"/>
      <c r="J218" s="172"/>
      <c r="K218" s="170"/>
      <c r="L218" s="172">
        <f t="shared" si="7"/>
        <v>14</v>
      </c>
      <c r="M218" s="170"/>
      <c r="N218" s="169"/>
      <c r="O218" s="169"/>
    </row>
    <row r="219" spans="2:15">
      <c r="B219" s="169"/>
      <c r="C219" s="170"/>
      <c r="D219" s="170"/>
      <c r="E219" s="170"/>
      <c r="F219" s="159"/>
      <c r="G219" s="170"/>
      <c r="H219" s="251"/>
      <c r="I219" s="169"/>
      <c r="J219" s="172"/>
      <c r="K219" s="170"/>
      <c r="L219" s="172">
        <f t="shared" si="7"/>
        <v>14</v>
      </c>
      <c r="M219" s="170"/>
      <c r="N219" s="169"/>
      <c r="O219" s="169"/>
    </row>
    <row r="220" spans="2:15">
      <c r="B220" s="169"/>
      <c r="C220" s="170"/>
      <c r="D220" s="170"/>
      <c r="E220" s="170"/>
      <c r="F220" s="159"/>
      <c r="G220" s="170"/>
      <c r="H220" s="218"/>
      <c r="I220" s="252"/>
      <c r="J220" s="172"/>
      <c r="K220" s="218"/>
      <c r="L220" s="172">
        <f t="shared" si="7"/>
        <v>14</v>
      </c>
      <c r="M220" s="170"/>
      <c r="N220" s="169"/>
      <c r="O220" s="169"/>
    </row>
    <row r="221" spans="2:15">
      <c r="B221" s="169"/>
      <c r="C221" s="170"/>
      <c r="D221" s="170"/>
      <c r="E221" s="170"/>
      <c r="F221" s="159"/>
      <c r="G221" s="170"/>
      <c r="H221" s="218"/>
      <c r="I221" s="169"/>
      <c r="J221" s="172"/>
      <c r="K221" s="170"/>
      <c r="L221" s="172">
        <f t="shared" si="7"/>
        <v>14</v>
      </c>
      <c r="M221" s="170"/>
      <c r="N221" s="169"/>
      <c r="O221" s="169"/>
    </row>
    <row r="222" spans="2:15">
      <c r="B222" s="169"/>
      <c r="C222" s="170"/>
      <c r="D222" s="170"/>
      <c r="E222" s="170"/>
      <c r="F222" s="159"/>
      <c r="G222" s="170"/>
      <c r="H222" s="218"/>
      <c r="I222" s="169"/>
      <c r="J222" s="172"/>
      <c r="K222" s="170"/>
      <c r="L222" s="172">
        <f t="shared" si="7"/>
        <v>14</v>
      </c>
      <c r="M222" s="170"/>
      <c r="N222" s="169"/>
      <c r="O222" s="169"/>
    </row>
    <row r="223" spans="2:15">
      <c r="B223" s="169"/>
      <c r="C223" s="170"/>
      <c r="D223" s="170"/>
      <c r="E223" s="170"/>
      <c r="F223" s="159"/>
      <c r="G223" s="170"/>
      <c r="H223" s="218"/>
      <c r="I223" s="169"/>
      <c r="J223" s="172"/>
      <c r="K223" s="170"/>
      <c r="L223" s="172">
        <f t="shared" si="7"/>
        <v>14</v>
      </c>
      <c r="M223" s="170"/>
      <c r="N223" s="169"/>
      <c r="O223" s="169"/>
    </row>
    <row r="224" spans="2:15">
      <c r="B224" s="169"/>
      <c r="C224" s="170"/>
      <c r="D224" s="170"/>
      <c r="E224" s="170"/>
      <c r="F224" s="159"/>
      <c r="G224" s="170"/>
      <c r="H224" s="218"/>
      <c r="I224" s="169"/>
      <c r="J224" s="172"/>
      <c r="K224" s="170"/>
      <c r="L224" s="172">
        <f t="shared" si="7"/>
        <v>14</v>
      </c>
      <c r="M224" s="170"/>
      <c r="N224" s="169"/>
      <c r="O224" s="169"/>
    </row>
    <row r="225" spans="1:16">
      <c r="B225" s="169"/>
      <c r="C225" s="170"/>
      <c r="D225" s="170"/>
      <c r="E225" s="170"/>
      <c r="F225" s="159"/>
      <c r="G225" s="170"/>
      <c r="H225" s="218"/>
      <c r="I225" s="169"/>
      <c r="J225" s="172"/>
      <c r="K225" s="170"/>
      <c r="L225" s="172">
        <f t="shared" si="7"/>
        <v>14</v>
      </c>
      <c r="M225" s="170"/>
      <c r="N225" s="169"/>
      <c r="O225" s="169"/>
    </row>
    <row r="226" spans="1:16">
      <c r="B226" s="169"/>
      <c r="C226" s="170"/>
      <c r="D226" s="170"/>
      <c r="E226" s="251"/>
      <c r="F226" s="159"/>
      <c r="G226" s="170"/>
      <c r="H226" s="218"/>
      <c r="I226" s="169"/>
      <c r="J226" s="172"/>
      <c r="K226" s="170"/>
      <c r="L226" s="172">
        <f t="shared" si="7"/>
        <v>14</v>
      </c>
      <c r="M226" s="170"/>
      <c r="N226" s="169"/>
      <c r="O226" s="169"/>
    </row>
    <row r="227" spans="1:16" s="168" customFormat="1">
      <c r="B227" s="169"/>
      <c r="C227" s="170"/>
      <c r="D227" s="170"/>
      <c r="E227" s="170"/>
      <c r="F227" s="159"/>
      <c r="G227" s="170"/>
      <c r="H227" s="218"/>
      <c r="I227" s="252"/>
      <c r="J227" s="172"/>
      <c r="K227" s="170"/>
      <c r="L227" s="172">
        <f t="shared" si="7"/>
        <v>14</v>
      </c>
      <c r="M227" s="170"/>
      <c r="N227" s="169"/>
      <c r="O227" s="169"/>
      <c r="P227" s="52"/>
    </row>
    <row r="228" spans="1:16">
      <c r="B228" s="169"/>
      <c r="C228" s="170"/>
      <c r="D228" s="170"/>
      <c r="E228" s="170"/>
      <c r="F228" s="159"/>
      <c r="G228" s="170"/>
      <c r="H228" s="218"/>
      <c r="I228" s="252"/>
      <c r="J228" s="172"/>
      <c r="K228" s="170"/>
      <c r="L228" s="172">
        <f t="shared" si="7"/>
        <v>14</v>
      </c>
      <c r="M228" s="170"/>
      <c r="N228" s="169"/>
      <c r="O228" s="169"/>
    </row>
    <row r="229" spans="1:16">
      <c r="B229" s="169"/>
      <c r="C229" s="170"/>
      <c r="D229" s="170"/>
      <c r="E229" s="170"/>
      <c r="F229" s="159"/>
      <c r="G229" s="170"/>
      <c r="H229" s="218"/>
      <c r="I229" s="169"/>
      <c r="J229" s="172"/>
      <c r="K229" s="170"/>
      <c r="L229" s="172">
        <f t="shared" si="7"/>
        <v>14</v>
      </c>
      <c r="M229" s="170"/>
      <c r="N229" s="169"/>
      <c r="O229" s="169"/>
    </row>
    <row r="230" spans="1:16">
      <c r="B230" s="169"/>
      <c r="C230" s="170"/>
      <c r="D230" s="170"/>
      <c r="E230" s="170"/>
      <c r="F230" s="159"/>
      <c r="G230" s="170"/>
      <c r="H230" s="218"/>
      <c r="I230" s="169"/>
      <c r="J230" s="172"/>
      <c r="K230" s="170"/>
      <c r="L230" s="172">
        <f t="shared" si="7"/>
        <v>14</v>
      </c>
      <c r="M230" s="170"/>
      <c r="N230" s="169"/>
      <c r="O230" s="169"/>
    </row>
    <row r="231" spans="1:16">
      <c r="B231" s="169"/>
      <c r="C231" s="170"/>
      <c r="D231" s="170"/>
      <c r="E231" s="170"/>
      <c r="F231" s="159"/>
      <c r="G231" s="170"/>
      <c r="H231" s="218"/>
      <c r="I231" s="169"/>
      <c r="J231" s="172"/>
      <c r="K231" s="170"/>
      <c r="L231" s="172">
        <f t="shared" si="7"/>
        <v>14</v>
      </c>
      <c r="M231" s="170"/>
      <c r="N231" s="169"/>
      <c r="O231" s="169"/>
    </row>
    <row r="232" spans="1:16">
      <c r="B232" s="252"/>
      <c r="C232" s="170"/>
      <c r="D232" s="170"/>
      <c r="E232" s="170"/>
      <c r="F232" s="159"/>
      <c r="G232" s="170"/>
      <c r="H232" s="218"/>
      <c r="I232" s="252"/>
      <c r="J232" s="172"/>
      <c r="K232" s="251"/>
      <c r="L232" s="172">
        <f t="shared" si="7"/>
        <v>14</v>
      </c>
      <c r="M232" s="170"/>
      <c r="N232" s="169"/>
      <c r="O232" s="169"/>
    </row>
    <row r="233" spans="1:16">
      <c r="B233" s="252"/>
      <c r="C233" s="170"/>
      <c r="D233" s="170"/>
      <c r="E233" s="170"/>
      <c r="F233" s="159"/>
      <c r="G233" s="170"/>
      <c r="H233" s="218"/>
      <c r="I233" s="252"/>
      <c r="J233" s="172"/>
      <c r="K233" s="251"/>
      <c r="L233" s="172">
        <f t="shared" si="7"/>
        <v>14</v>
      </c>
      <c r="M233" s="170"/>
      <c r="N233" s="169"/>
      <c r="O233" s="169"/>
    </row>
    <row r="234" spans="1:16">
      <c r="B234" s="169"/>
      <c r="C234" s="170"/>
      <c r="D234" s="170"/>
      <c r="E234" s="170"/>
      <c r="F234" s="159"/>
      <c r="G234" s="170"/>
      <c r="H234" s="251"/>
      <c r="I234" s="169"/>
      <c r="J234" s="172"/>
      <c r="K234" s="251"/>
      <c r="L234" s="172">
        <f t="shared" si="7"/>
        <v>14</v>
      </c>
      <c r="M234" s="170"/>
      <c r="N234" s="169"/>
      <c r="O234" s="169"/>
    </row>
    <row r="235" spans="1:16">
      <c r="B235" s="252"/>
      <c r="C235" s="170"/>
      <c r="D235" s="170"/>
      <c r="E235" s="170"/>
      <c r="F235" s="159"/>
      <c r="G235" s="170"/>
      <c r="H235" s="218"/>
      <c r="I235" s="252"/>
      <c r="J235" s="172"/>
      <c r="K235" s="251"/>
      <c r="L235" s="172">
        <f t="shared" si="7"/>
        <v>14</v>
      </c>
      <c r="M235" s="170"/>
      <c r="N235" s="169"/>
      <c r="O235" s="169"/>
    </row>
    <row r="236" spans="1:16">
      <c r="B236" s="252"/>
      <c r="C236" s="170"/>
      <c r="D236" s="170"/>
      <c r="E236" s="170"/>
      <c r="F236" s="159"/>
      <c r="G236" s="170"/>
      <c r="H236" s="218"/>
      <c r="I236" s="252"/>
      <c r="J236" s="172"/>
      <c r="K236" s="251"/>
      <c r="L236" s="172">
        <f t="shared" si="7"/>
        <v>14</v>
      </c>
      <c r="M236" s="170"/>
      <c r="N236" s="169"/>
      <c r="O236" s="169"/>
    </row>
    <row r="237" spans="1:16">
      <c r="B237" s="252"/>
      <c r="C237" s="170"/>
      <c r="D237" s="170"/>
      <c r="E237" s="170"/>
      <c r="F237" s="159"/>
      <c r="G237" s="170"/>
      <c r="H237" s="218"/>
      <c r="I237" s="252"/>
      <c r="J237" s="172"/>
      <c r="K237" s="251"/>
      <c r="L237" s="172">
        <f t="shared" si="7"/>
        <v>14</v>
      </c>
      <c r="M237" s="170"/>
      <c r="N237" s="169"/>
      <c r="O237" s="169"/>
    </row>
    <row r="238" spans="1:16" s="315" customFormat="1">
      <c r="A238" s="306"/>
      <c r="B238" s="307"/>
      <c r="C238" s="308"/>
      <c r="D238" s="308"/>
      <c r="E238" s="308"/>
      <c r="F238" s="309"/>
      <c r="G238" s="308"/>
      <c r="H238" s="310"/>
      <c r="I238" s="307"/>
      <c r="J238" s="311"/>
      <c r="K238" s="312"/>
      <c r="L238" s="311">
        <f t="shared" si="7"/>
        <v>14</v>
      </c>
      <c r="M238" s="308"/>
      <c r="N238" s="313"/>
      <c r="O238" s="313"/>
      <c r="P238" s="314" t="s">
        <v>489</v>
      </c>
    </row>
    <row r="239" spans="1:16">
      <c r="B239" s="13"/>
      <c r="C239" s="12"/>
      <c r="D239" s="12"/>
      <c r="E239" s="12"/>
      <c r="F239" s="194"/>
      <c r="G239" s="12"/>
      <c r="H239" s="12"/>
      <c r="I239" s="13"/>
      <c r="J239" s="15"/>
      <c r="K239" s="12"/>
      <c r="L239" s="172">
        <f t="shared" si="7"/>
        <v>14</v>
      </c>
      <c r="M239" s="12"/>
      <c r="N239" s="13"/>
      <c r="O239" s="13"/>
    </row>
    <row r="240" spans="1:16">
      <c r="B240" s="13"/>
      <c r="C240" s="12"/>
      <c r="D240" s="12"/>
      <c r="E240" s="12"/>
      <c r="F240" s="194"/>
      <c r="G240" s="12"/>
      <c r="H240" s="12"/>
      <c r="I240" s="13"/>
      <c r="J240" s="15"/>
      <c r="K240" s="12"/>
      <c r="L240" s="172">
        <f t="shared" si="7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194"/>
      <c r="G241" s="12"/>
      <c r="H241" s="12"/>
      <c r="I241" s="13"/>
      <c r="J241" s="15"/>
      <c r="K241" s="12"/>
      <c r="L241" s="172">
        <f t="shared" si="7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194"/>
      <c r="G242" s="12"/>
      <c r="H242" s="12"/>
      <c r="I242" s="13"/>
      <c r="J242" s="15"/>
      <c r="K242" s="12"/>
      <c r="L242" s="172">
        <f t="shared" si="7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194"/>
      <c r="G243" s="12"/>
      <c r="H243" s="230"/>
      <c r="I243" s="219"/>
      <c r="J243" s="15"/>
      <c r="K243" s="12"/>
      <c r="L243" s="15">
        <f t="shared" si="7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194"/>
      <c r="G244" s="12"/>
      <c r="H244" s="230"/>
      <c r="I244" s="219"/>
      <c r="J244" s="15"/>
      <c r="K244" s="12"/>
      <c r="L244" s="15">
        <f t="shared" si="7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194"/>
      <c r="G245" s="12"/>
      <c r="H245" s="230"/>
      <c r="I245" s="219"/>
      <c r="J245" s="15"/>
      <c r="K245" s="12"/>
      <c r="L245" s="15">
        <f t="shared" si="7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194"/>
      <c r="G246" s="12"/>
      <c r="H246" s="1"/>
      <c r="J246" s="15"/>
      <c r="K246" s="1"/>
      <c r="L246" s="15">
        <f t="shared" si="7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194"/>
      <c r="G247" s="1"/>
      <c r="H247" s="230"/>
      <c r="I247" s="219"/>
      <c r="J247" s="15"/>
      <c r="K247" s="12"/>
      <c r="L247" s="15">
        <f t="shared" si="7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194"/>
      <c r="G248" s="12"/>
      <c r="H248" s="12"/>
      <c r="I248" s="13"/>
      <c r="J248" s="15"/>
      <c r="K248" s="12"/>
      <c r="L248" s="15">
        <f t="shared" si="7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194"/>
      <c r="G249" s="12"/>
      <c r="H249" s="12"/>
      <c r="I249" s="13"/>
      <c r="J249" s="15"/>
      <c r="K249" s="12"/>
      <c r="L249" s="15">
        <f t="shared" si="7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194"/>
      <c r="G250" s="12"/>
      <c r="H250" s="12"/>
      <c r="I250" s="13"/>
      <c r="J250" s="15"/>
      <c r="K250" s="12"/>
      <c r="L250" s="15">
        <f t="shared" si="7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194"/>
      <c r="G251" s="12"/>
      <c r="H251" s="230"/>
      <c r="I251" s="219"/>
      <c r="J251" s="15"/>
      <c r="K251" s="12"/>
      <c r="L251" s="15">
        <f t="shared" si="7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194"/>
      <c r="G252" s="12"/>
      <c r="H252" s="230"/>
      <c r="I252" s="219"/>
      <c r="J252" s="15"/>
      <c r="K252" s="12"/>
      <c r="L252" s="15">
        <f t="shared" si="7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194"/>
      <c r="G253" s="12"/>
      <c r="H253" s="230"/>
      <c r="I253" s="219"/>
      <c r="J253" s="15"/>
      <c r="K253" s="12"/>
      <c r="L253" s="15">
        <f t="shared" si="7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194"/>
      <c r="G254" s="12"/>
      <c r="H254" s="230"/>
      <c r="I254" s="219"/>
      <c r="J254" s="15"/>
      <c r="K254" s="12"/>
      <c r="L254" s="15">
        <f t="shared" si="7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194"/>
      <c r="G255" s="12"/>
      <c r="H255" s="230"/>
      <c r="I255" s="219"/>
      <c r="J255" s="15"/>
      <c r="K255" s="12"/>
      <c r="L255" s="15">
        <f t="shared" si="7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194"/>
      <c r="G256" s="12"/>
      <c r="H256" s="12"/>
      <c r="I256" s="13"/>
      <c r="J256" s="15"/>
      <c r="K256" s="12"/>
      <c r="L256" s="15">
        <f t="shared" si="7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194"/>
      <c r="G257" s="12"/>
      <c r="H257" s="12"/>
      <c r="I257" s="13"/>
      <c r="J257" s="15"/>
      <c r="K257" s="12"/>
      <c r="L257" s="15">
        <f t="shared" si="7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194"/>
      <c r="G258" s="12"/>
      <c r="H258" s="12"/>
      <c r="I258" s="13"/>
      <c r="J258" s="15"/>
      <c r="K258" s="12"/>
      <c r="L258" s="15">
        <f t="shared" si="7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194"/>
      <c r="G259" s="12"/>
      <c r="H259" s="230"/>
      <c r="I259" s="219"/>
      <c r="J259" s="15"/>
      <c r="K259" s="12"/>
      <c r="L259" s="15">
        <f t="shared" si="7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194"/>
      <c r="G260" s="12"/>
      <c r="H260" s="230"/>
      <c r="I260" s="219"/>
      <c r="J260" s="15"/>
      <c r="K260" s="12"/>
      <c r="L260" s="15">
        <f t="shared" si="7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194"/>
      <c r="G261" s="12"/>
      <c r="H261" s="230"/>
      <c r="I261" s="219"/>
      <c r="J261" s="15"/>
      <c r="K261" s="12"/>
      <c r="L261" s="15">
        <f t="shared" si="7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194"/>
      <c r="G262" s="12"/>
      <c r="H262" s="230"/>
      <c r="I262" s="219"/>
      <c r="J262" s="15"/>
      <c r="K262" s="12"/>
      <c r="L262" s="15">
        <f t="shared" si="7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194"/>
      <c r="G263" s="12"/>
      <c r="H263" s="230"/>
      <c r="I263" s="219"/>
      <c r="J263" s="15"/>
      <c r="K263" s="12"/>
      <c r="L263" s="15">
        <f t="shared" si="7"/>
        <v>14</v>
      </c>
      <c r="M263" s="12"/>
      <c r="N263" s="13"/>
      <c r="O263" s="13"/>
    </row>
    <row r="264" spans="2:15">
      <c r="B264" s="13"/>
      <c r="C264" s="12"/>
      <c r="D264" s="12"/>
      <c r="E264" s="12"/>
      <c r="F264" s="194"/>
      <c r="G264" s="12"/>
      <c r="H264" s="12"/>
      <c r="I264" s="13"/>
      <c r="J264" s="15"/>
      <c r="K264" s="12"/>
      <c r="L264" s="15">
        <f t="shared" si="7"/>
        <v>14</v>
      </c>
      <c r="M264" s="12"/>
      <c r="N264" s="13"/>
      <c r="O264" s="13"/>
    </row>
    <row r="265" spans="2:15">
      <c r="B265" s="13"/>
      <c r="C265" s="12"/>
      <c r="D265" s="12"/>
      <c r="E265" s="12"/>
      <c r="F265" s="194"/>
      <c r="G265" s="12"/>
      <c r="H265" s="12"/>
      <c r="I265" s="13"/>
      <c r="J265" s="15"/>
      <c r="K265" s="12"/>
      <c r="L265" s="15">
        <f t="shared" si="7"/>
        <v>14</v>
      </c>
      <c r="M265" s="12"/>
      <c r="N265" s="13"/>
      <c r="O265" s="13"/>
    </row>
    <row r="266" spans="2:15">
      <c r="B266" s="13"/>
      <c r="C266" s="12"/>
      <c r="D266" s="12"/>
      <c r="E266" s="12"/>
      <c r="F266" s="194"/>
      <c r="G266" s="12"/>
      <c r="H266" s="12"/>
      <c r="I266" s="13"/>
      <c r="J266" s="15"/>
      <c r="K266" s="12"/>
      <c r="L266" s="15">
        <f t="shared" si="7"/>
        <v>14</v>
      </c>
      <c r="M266" s="12"/>
      <c r="N266" s="13"/>
      <c r="O266" s="13"/>
    </row>
    <row r="267" spans="2:15">
      <c r="B267" s="13"/>
      <c r="C267" s="12"/>
      <c r="D267" s="12"/>
      <c r="E267" s="12"/>
      <c r="F267" s="194"/>
      <c r="G267" s="12"/>
      <c r="H267" s="12"/>
      <c r="I267" s="13"/>
      <c r="J267" s="15"/>
      <c r="K267" s="12"/>
      <c r="L267" s="15">
        <f t="shared" si="7"/>
        <v>14</v>
      </c>
      <c r="M267" s="12"/>
      <c r="N267" s="13"/>
      <c r="O267" s="13"/>
    </row>
    <row r="268" spans="2:15">
      <c r="B268" s="13"/>
      <c r="C268" s="12"/>
      <c r="D268" s="12"/>
      <c r="E268" s="12"/>
      <c r="F268" s="194"/>
      <c r="G268" s="12"/>
      <c r="H268" s="12"/>
      <c r="I268" s="13"/>
      <c r="J268" s="15"/>
      <c r="K268" s="12"/>
      <c r="L268" s="15">
        <f t="shared" si="7"/>
        <v>14</v>
      </c>
      <c r="M268" s="12"/>
      <c r="N268" s="13"/>
      <c r="O268" s="13"/>
    </row>
    <row r="269" spans="2:15">
      <c r="B269" s="13"/>
      <c r="C269" s="12"/>
      <c r="D269" s="12"/>
      <c r="E269" s="12"/>
      <c r="F269" s="194"/>
      <c r="G269" s="12"/>
      <c r="H269" s="12"/>
      <c r="I269" s="13"/>
      <c r="J269" s="15"/>
      <c r="K269" s="12"/>
      <c r="L269" s="15">
        <f t="shared" si="7"/>
        <v>14</v>
      </c>
      <c r="M269" s="12"/>
      <c r="N269" s="13"/>
      <c r="O269" s="13"/>
    </row>
    <row r="270" spans="2:15">
      <c r="B270" s="13"/>
      <c r="C270" s="12"/>
      <c r="D270" s="12"/>
      <c r="E270" s="12"/>
      <c r="F270" s="194"/>
      <c r="G270" s="12"/>
      <c r="H270" s="12"/>
      <c r="I270" s="13"/>
      <c r="J270" s="15"/>
      <c r="K270" s="12"/>
      <c r="L270" s="15">
        <f t="shared" si="7"/>
        <v>14</v>
      </c>
      <c r="M270" s="12"/>
      <c r="N270" s="13"/>
      <c r="O270" s="13"/>
    </row>
    <row r="271" spans="2:15">
      <c r="B271" s="13"/>
      <c r="C271" s="12"/>
      <c r="D271" s="12"/>
      <c r="E271" s="12"/>
      <c r="F271" s="194"/>
      <c r="G271" s="12"/>
      <c r="H271" s="12"/>
      <c r="I271" s="13"/>
      <c r="J271" s="15"/>
      <c r="K271" s="12"/>
      <c r="L271" s="15">
        <f t="shared" si="7"/>
        <v>14</v>
      </c>
      <c r="M271" s="12"/>
      <c r="N271" s="13"/>
      <c r="O271" s="13"/>
    </row>
    <row r="272" spans="2:15">
      <c r="B272" s="13"/>
      <c r="C272" s="12"/>
      <c r="D272" s="12"/>
      <c r="E272" s="12"/>
      <c r="F272" s="194"/>
      <c r="G272" s="12"/>
      <c r="H272" s="12"/>
      <c r="I272" s="13"/>
      <c r="J272" s="15"/>
      <c r="K272" s="12"/>
      <c r="L272" s="15">
        <f t="shared" si="7"/>
        <v>14</v>
      </c>
      <c r="M272" s="12"/>
      <c r="N272" s="13"/>
      <c r="O272" s="13"/>
    </row>
    <row r="273" spans="2:15">
      <c r="B273" s="13"/>
      <c r="C273" s="12"/>
      <c r="D273" s="12"/>
      <c r="E273" s="12"/>
      <c r="F273" s="194"/>
      <c r="G273" s="12"/>
      <c r="H273" s="12"/>
      <c r="I273" s="13"/>
      <c r="J273" s="15"/>
      <c r="K273" s="12"/>
      <c r="L273" s="15">
        <f t="shared" si="7"/>
        <v>14</v>
      </c>
      <c r="M273" s="12"/>
      <c r="N273" s="13"/>
      <c r="O273" s="13"/>
    </row>
    <row r="274" spans="2:15">
      <c r="B274" s="13"/>
      <c r="C274" s="12"/>
      <c r="D274" s="12"/>
      <c r="E274" s="12"/>
      <c r="F274" s="194"/>
      <c r="G274" s="12"/>
      <c r="H274" s="12"/>
      <c r="I274" s="13"/>
      <c r="J274" s="15"/>
      <c r="K274" s="12"/>
      <c r="L274" s="15">
        <f t="shared" si="7"/>
        <v>14</v>
      </c>
      <c r="M274" s="12"/>
      <c r="N274" s="13"/>
      <c r="O274" s="13"/>
    </row>
    <row r="275" spans="2:15">
      <c r="B275" s="13"/>
      <c r="C275" s="12"/>
      <c r="D275" s="12"/>
      <c r="E275" s="12"/>
      <c r="F275" s="194"/>
      <c r="G275" s="12"/>
      <c r="H275" s="12"/>
      <c r="I275" s="13"/>
      <c r="J275" s="15"/>
      <c r="K275" s="12"/>
      <c r="L275" s="15">
        <f t="shared" ref="L275:L302" si="8">IF(K275="O",J275+21,J275+14)</f>
        <v>14</v>
      </c>
      <c r="M275" s="12"/>
      <c r="N275" s="13"/>
      <c r="O275" s="13"/>
    </row>
    <row r="276" spans="2:15">
      <c r="B276" s="13"/>
      <c r="C276" s="12"/>
      <c r="D276" s="12"/>
      <c r="E276" s="12"/>
      <c r="F276" s="194"/>
      <c r="G276" s="12"/>
      <c r="H276" s="12"/>
      <c r="I276" s="13"/>
      <c r="J276" s="15"/>
      <c r="K276" s="12"/>
      <c r="L276" s="15">
        <f t="shared" si="8"/>
        <v>14</v>
      </c>
      <c r="M276" s="12"/>
      <c r="N276" s="13"/>
      <c r="O276" s="13"/>
    </row>
    <row r="277" spans="2:15">
      <c r="B277" s="13"/>
      <c r="C277" s="12"/>
      <c r="D277" s="12"/>
      <c r="E277" s="12"/>
      <c r="F277" s="194"/>
      <c r="G277" s="12"/>
      <c r="H277" s="12"/>
      <c r="I277" s="13"/>
      <c r="J277" s="15"/>
      <c r="K277" s="12"/>
      <c r="L277" s="15">
        <f t="shared" si="8"/>
        <v>14</v>
      </c>
      <c r="M277" s="12"/>
      <c r="N277" s="13"/>
      <c r="O277" s="13"/>
    </row>
    <row r="278" spans="2:15">
      <c r="B278" s="13"/>
      <c r="C278" s="12"/>
      <c r="D278" s="12"/>
      <c r="E278" s="12"/>
      <c r="F278" s="194"/>
      <c r="G278" s="12"/>
      <c r="H278" s="12"/>
      <c r="I278" s="13"/>
      <c r="J278" s="15"/>
      <c r="K278" s="12"/>
      <c r="L278" s="15">
        <f t="shared" si="8"/>
        <v>14</v>
      </c>
      <c r="M278" s="12"/>
      <c r="N278" s="13"/>
      <c r="O278" s="13"/>
    </row>
    <row r="279" spans="2:15">
      <c r="B279" s="13"/>
      <c r="C279" s="12"/>
      <c r="D279" s="12"/>
      <c r="E279" s="12"/>
      <c r="F279" s="194"/>
      <c r="G279" s="12"/>
      <c r="H279" s="12"/>
      <c r="I279" s="13"/>
      <c r="J279" s="15"/>
      <c r="K279" s="12"/>
      <c r="L279" s="15">
        <f t="shared" si="8"/>
        <v>14</v>
      </c>
      <c r="M279" s="12"/>
      <c r="N279" s="13"/>
      <c r="O279" s="13"/>
    </row>
    <row r="280" spans="2:15">
      <c r="B280" s="13"/>
      <c r="C280" s="12"/>
      <c r="D280" s="12"/>
      <c r="E280" s="12"/>
      <c r="F280" s="194"/>
      <c r="G280" s="12"/>
      <c r="H280" s="12"/>
      <c r="I280" s="13"/>
      <c r="J280" s="15"/>
      <c r="K280" s="12"/>
      <c r="L280" s="15">
        <f t="shared" si="8"/>
        <v>14</v>
      </c>
      <c r="M280" s="12"/>
      <c r="N280" s="13"/>
      <c r="O280" s="13"/>
    </row>
    <row r="281" spans="2:15">
      <c r="B281" s="13"/>
      <c r="C281" s="12"/>
      <c r="D281" s="12"/>
      <c r="E281" s="12"/>
      <c r="F281" s="194"/>
      <c r="G281" s="12"/>
      <c r="H281" s="12"/>
      <c r="I281" s="13"/>
      <c r="J281" s="15"/>
      <c r="K281" s="12"/>
      <c r="L281" s="15">
        <f t="shared" si="8"/>
        <v>14</v>
      </c>
      <c r="M281" s="12"/>
      <c r="N281" s="13"/>
      <c r="O281" s="13"/>
    </row>
    <row r="282" spans="2:15">
      <c r="B282" s="13"/>
      <c r="C282" s="12"/>
      <c r="D282" s="12"/>
      <c r="E282" s="12"/>
      <c r="F282" s="194"/>
      <c r="G282" s="12"/>
      <c r="H282" s="12"/>
      <c r="I282" s="13"/>
      <c r="J282" s="15"/>
      <c r="K282" s="12"/>
      <c r="L282" s="15">
        <f t="shared" si="8"/>
        <v>14</v>
      </c>
      <c r="M282" s="12"/>
      <c r="N282" s="13"/>
      <c r="O282" s="13"/>
    </row>
    <row r="283" spans="2:15">
      <c r="B283" s="13"/>
      <c r="C283" s="12"/>
      <c r="D283" s="12"/>
      <c r="E283" s="12"/>
      <c r="F283" s="194"/>
      <c r="G283" s="12"/>
      <c r="H283" s="12"/>
      <c r="I283" s="13"/>
      <c r="J283" s="15"/>
      <c r="K283" s="12"/>
      <c r="L283" s="15">
        <f t="shared" si="8"/>
        <v>14</v>
      </c>
      <c r="M283" s="12"/>
      <c r="N283" s="13"/>
      <c r="O283" s="13"/>
    </row>
    <row r="284" spans="2:15">
      <c r="B284" s="13"/>
      <c r="C284" s="12"/>
      <c r="D284" s="12"/>
      <c r="E284" s="12"/>
      <c r="F284" s="194"/>
      <c r="G284" s="12"/>
      <c r="H284" s="12"/>
      <c r="I284" s="13"/>
      <c r="J284" s="15"/>
      <c r="K284" s="12"/>
      <c r="L284" s="15">
        <f t="shared" si="8"/>
        <v>14</v>
      </c>
      <c r="M284" s="12"/>
      <c r="N284" s="13"/>
      <c r="O284" s="13"/>
    </row>
    <row r="285" spans="2:15">
      <c r="B285" s="13"/>
      <c r="C285" s="12"/>
      <c r="D285" s="12"/>
      <c r="E285" s="12"/>
      <c r="F285" s="194"/>
      <c r="G285" s="12"/>
      <c r="H285" s="12"/>
      <c r="I285" s="13"/>
      <c r="J285" s="15"/>
      <c r="K285" s="12"/>
      <c r="L285" s="15">
        <f t="shared" si="8"/>
        <v>14</v>
      </c>
      <c r="M285" s="12"/>
      <c r="N285" s="13"/>
      <c r="O285" s="13"/>
    </row>
    <row r="286" spans="2:15">
      <c r="B286" s="13"/>
      <c r="C286" s="12"/>
      <c r="D286" s="12"/>
      <c r="E286" s="12"/>
      <c r="F286" s="194"/>
      <c r="G286" s="12"/>
      <c r="H286" s="12"/>
      <c r="I286" s="13"/>
      <c r="J286" s="15"/>
      <c r="K286" s="12"/>
      <c r="L286" s="15">
        <f t="shared" si="8"/>
        <v>14</v>
      </c>
      <c r="M286" s="12"/>
      <c r="N286" s="13"/>
      <c r="O286" s="13"/>
    </row>
    <row r="287" spans="2:15">
      <c r="B287" s="13"/>
      <c r="C287" s="12"/>
      <c r="D287" s="12"/>
      <c r="E287" s="12"/>
      <c r="F287" s="194"/>
      <c r="G287" s="12"/>
      <c r="H287" s="12"/>
      <c r="I287" s="13"/>
      <c r="J287" s="15"/>
      <c r="K287" s="12"/>
      <c r="L287" s="15">
        <f t="shared" si="8"/>
        <v>14</v>
      </c>
      <c r="M287" s="12"/>
      <c r="N287" s="13"/>
      <c r="O287" s="13"/>
    </row>
    <row r="288" spans="2:15">
      <c r="B288" s="13"/>
      <c r="C288" s="12"/>
      <c r="D288" s="12"/>
      <c r="E288" s="12"/>
      <c r="F288" s="194"/>
      <c r="G288" s="12"/>
      <c r="H288" s="12"/>
      <c r="I288" s="13"/>
      <c r="J288" s="15"/>
      <c r="K288" s="12"/>
      <c r="L288" s="15">
        <f t="shared" si="8"/>
        <v>14</v>
      </c>
      <c r="M288" s="12"/>
      <c r="N288" s="13"/>
      <c r="O288" s="13"/>
    </row>
    <row r="289" spans="2:15">
      <c r="B289" s="13"/>
      <c r="C289" s="12"/>
      <c r="D289" s="12"/>
      <c r="E289" s="12"/>
      <c r="F289" s="194"/>
      <c r="G289" s="12"/>
      <c r="H289" s="12"/>
      <c r="I289" s="13"/>
      <c r="J289" s="15"/>
      <c r="K289" s="12"/>
      <c r="L289" s="15">
        <f t="shared" si="8"/>
        <v>14</v>
      </c>
      <c r="M289" s="12"/>
      <c r="N289" s="13"/>
      <c r="O289" s="13"/>
    </row>
    <row r="290" spans="2:15">
      <c r="B290" s="13"/>
      <c r="C290" s="12"/>
      <c r="D290" s="12"/>
      <c r="E290" s="12"/>
      <c r="F290" s="194"/>
      <c r="G290" s="12"/>
      <c r="H290" s="12"/>
      <c r="I290" s="13"/>
      <c r="J290" s="15"/>
      <c r="K290" s="12"/>
      <c r="L290" s="15">
        <f t="shared" si="8"/>
        <v>14</v>
      </c>
      <c r="M290" s="12"/>
      <c r="N290" s="13"/>
      <c r="O290" s="13"/>
    </row>
    <row r="291" spans="2:15">
      <c r="B291" s="13"/>
      <c r="C291" s="12"/>
      <c r="D291" s="12"/>
      <c r="E291" s="12"/>
      <c r="F291" s="194"/>
      <c r="G291" s="12"/>
      <c r="H291" s="12"/>
      <c r="I291" s="13"/>
      <c r="J291" s="15"/>
      <c r="K291" s="12"/>
      <c r="L291" s="15">
        <f t="shared" si="8"/>
        <v>14</v>
      </c>
      <c r="M291" s="12"/>
      <c r="N291" s="13"/>
      <c r="O291" s="13"/>
    </row>
    <row r="292" spans="2:15">
      <c r="B292" s="13"/>
      <c r="C292" s="12"/>
      <c r="D292" s="12"/>
      <c r="E292" s="12"/>
      <c r="F292" s="194"/>
      <c r="G292" s="12"/>
      <c r="H292" s="12"/>
      <c r="I292" s="13"/>
      <c r="J292" s="15"/>
      <c r="K292" s="12"/>
      <c r="L292" s="15">
        <f t="shared" si="8"/>
        <v>14</v>
      </c>
      <c r="M292" s="12"/>
      <c r="N292" s="13"/>
      <c r="O292" s="13"/>
    </row>
    <row r="293" spans="2:15">
      <c r="B293" s="13"/>
      <c r="C293" s="12"/>
      <c r="D293" s="12"/>
      <c r="E293" s="12"/>
      <c r="F293" s="194"/>
      <c r="G293" s="12"/>
      <c r="H293" s="12"/>
      <c r="I293" s="13"/>
      <c r="J293" s="15"/>
      <c r="K293" s="12"/>
      <c r="L293" s="15">
        <f t="shared" si="8"/>
        <v>14</v>
      </c>
      <c r="M293" s="12"/>
      <c r="N293" s="13"/>
      <c r="O293" s="13"/>
    </row>
    <row r="294" spans="2:15">
      <c r="B294" s="13"/>
      <c r="C294" s="12"/>
      <c r="D294" s="12"/>
      <c r="E294" s="12"/>
      <c r="F294" s="194"/>
      <c r="G294" s="12"/>
      <c r="H294" s="12"/>
      <c r="I294" s="13"/>
      <c r="J294" s="15"/>
      <c r="K294" s="12"/>
      <c r="L294" s="15">
        <f t="shared" si="8"/>
        <v>14</v>
      </c>
      <c r="M294" s="12"/>
      <c r="N294" s="13"/>
      <c r="O294" s="13"/>
    </row>
    <row r="295" spans="2:15">
      <c r="B295" s="13"/>
      <c r="C295" s="12"/>
      <c r="D295" s="12"/>
      <c r="E295" s="12"/>
      <c r="F295" s="194"/>
      <c r="G295" s="12"/>
      <c r="H295" s="12"/>
      <c r="I295" s="13"/>
      <c r="J295" s="15"/>
      <c r="K295" s="12"/>
      <c r="L295" s="15">
        <f t="shared" si="8"/>
        <v>14</v>
      </c>
      <c r="M295" s="12"/>
      <c r="N295" s="13"/>
      <c r="O295" s="13"/>
    </row>
    <row r="296" spans="2:15">
      <c r="B296" s="13"/>
      <c r="C296" s="12"/>
      <c r="D296" s="12"/>
      <c r="E296" s="12"/>
      <c r="F296" s="194"/>
      <c r="G296" s="12"/>
      <c r="H296" s="12"/>
      <c r="I296" s="13"/>
      <c r="J296" s="15"/>
      <c r="K296" s="12"/>
      <c r="L296" s="15">
        <f t="shared" si="8"/>
        <v>14</v>
      </c>
      <c r="M296" s="12"/>
      <c r="N296" s="13"/>
      <c r="O296" s="13"/>
    </row>
    <row r="297" spans="2:15">
      <c r="B297" s="13"/>
      <c r="C297" s="12"/>
      <c r="D297" s="12"/>
      <c r="E297" s="12"/>
      <c r="F297" s="194"/>
      <c r="G297" s="12"/>
      <c r="H297" s="12"/>
      <c r="I297" s="13"/>
      <c r="J297" s="15"/>
      <c r="K297" s="12"/>
      <c r="L297" s="15">
        <f t="shared" si="8"/>
        <v>14</v>
      </c>
      <c r="M297" s="12"/>
      <c r="N297" s="13"/>
      <c r="O297" s="13"/>
    </row>
    <row r="298" spans="2:15">
      <c r="B298" s="13"/>
      <c r="C298" s="12"/>
      <c r="D298" s="12"/>
      <c r="E298" s="12"/>
      <c r="F298" s="194"/>
      <c r="G298" s="12"/>
      <c r="H298" s="12"/>
      <c r="I298" s="13"/>
      <c r="J298" s="15"/>
      <c r="K298" s="12"/>
      <c r="L298" s="15">
        <f t="shared" si="8"/>
        <v>14</v>
      </c>
      <c r="M298" s="12"/>
      <c r="N298" s="13"/>
      <c r="O298" s="13"/>
    </row>
    <row r="299" spans="2:15">
      <c r="B299" s="13"/>
      <c r="C299" s="12"/>
      <c r="D299" s="12"/>
      <c r="E299" s="12"/>
      <c r="F299" s="194"/>
      <c r="G299" s="12"/>
      <c r="H299" s="12"/>
      <c r="I299" s="13"/>
      <c r="J299" s="15"/>
      <c r="K299" s="12"/>
      <c r="L299" s="15">
        <f t="shared" si="8"/>
        <v>14</v>
      </c>
      <c r="M299" s="12"/>
      <c r="N299" s="13"/>
      <c r="O299" s="13"/>
    </row>
    <row r="300" spans="2:15">
      <c r="B300" s="13"/>
      <c r="C300" s="12"/>
      <c r="D300" s="12"/>
      <c r="E300" s="12"/>
      <c r="F300" s="194"/>
      <c r="G300" s="12"/>
      <c r="H300" s="12"/>
      <c r="I300" s="13"/>
      <c r="J300" s="15"/>
      <c r="K300" s="12"/>
      <c r="L300" s="15">
        <f t="shared" si="8"/>
        <v>14</v>
      </c>
      <c r="M300" s="12"/>
      <c r="N300" s="13"/>
      <c r="O300" s="13"/>
    </row>
    <row r="301" spans="2:15">
      <c r="B301" s="13"/>
      <c r="C301" s="12"/>
      <c r="D301" s="12"/>
      <c r="E301" s="12"/>
      <c r="F301" s="194"/>
      <c r="G301" s="12"/>
      <c r="H301" s="12"/>
      <c r="I301" s="13"/>
      <c r="J301" s="15"/>
      <c r="K301" s="12"/>
      <c r="L301" s="15">
        <f t="shared" si="8"/>
        <v>14</v>
      </c>
      <c r="M301" s="12"/>
      <c r="N301" s="13"/>
      <c r="O301" s="13"/>
    </row>
    <row r="302" spans="2:15">
      <c r="B302" s="13"/>
      <c r="C302" s="12"/>
      <c r="D302" s="12"/>
      <c r="E302" s="12"/>
      <c r="F302" s="194"/>
      <c r="G302" s="12"/>
      <c r="H302" s="12"/>
      <c r="I302" s="13"/>
      <c r="J302" s="15"/>
      <c r="K302" s="12"/>
      <c r="L302" s="15">
        <f t="shared" si="8"/>
        <v>14</v>
      </c>
      <c r="M302" s="12"/>
      <c r="N302" s="13"/>
      <c r="O302" s="13"/>
    </row>
  </sheetData>
  <autoFilter ref="B2:P302"/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00B050"/>
  </sheetPr>
  <dimension ref="B2:K231"/>
  <sheetViews>
    <sheetView zoomScaleNormal="100" zoomScaleSheetLayoutView="75" workbookViewId="0">
      <pane ySplit="2" topLeftCell="A187" activePane="bottomLeft" state="frozen"/>
      <selection pane="bottomLeft" activeCell="D213" sqref="D213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42.85546875" style="1" bestFit="1" customWidth="1"/>
  </cols>
  <sheetData>
    <row r="2" spans="2:11">
      <c r="C2" s="8" t="s">
        <v>45</v>
      </c>
      <c r="D2" s="8" t="s">
        <v>53</v>
      </c>
      <c r="E2" s="319" t="s">
        <v>896</v>
      </c>
      <c r="F2" s="9" t="s">
        <v>323</v>
      </c>
      <c r="G2" s="9" t="s">
        <v>321</v>
      </c>
      <c r="H2" s="9" t="s">
        <v>525</v>
      </c>
      <c r="I2" s="9" t="s">
        <v>527</v>
      </c>
      <c r="J2" s="9" t="s">
        <v>49</v>
      </c>
      <c r="K2" s="9" t="s">
        <v>314</v>
      </c>
    </row>
    <row r="3" spans="2:11">
      <c r="B3" s="37"/>
      <c r="C3" s="11" t="s">
        <v>41</v>
      </c>
      <c r="D3" s="10" t="s">
        <v>511</v>
      </c>
      <c r="E3" s="10"/>
      <c r="F3" s="17" t="s">
        <v>349</v>
      </c>
      <c r="G3" s="28" t="s">
        <v>189</v>
      </c>
      <c r="H3" s="17" t="s">
        <v>320</v>
      </c>
      <c r="I3" s="11" t="s">
        <v>423</v>
      </c>
      <c r="J3" s="17"/>
      <c r="K3" s="18"/>
    </row>
    <row r="4" spans="2:11">
      <c r="B4" s="37"/>
      <c r="C4" s="13" t="s">
        <v>54</v>
      </c>
      <c r="D4" s="12" t="s">
        <v>526</v>
      </c>
      <c r="E4" s="12"/>
      <c r="F4" s="14" t="s">
        <v>313</v>
      </c>
      <c r="G4" s="26" t="s">
        <v>205</v>
      </c>
      <c r="H4" s="14" t="s">
        <v>320</v>
      </c>
      <c r="I4" s="13" t="s">
        <v>422</v>
      </c>
      <c r="J4" s="14"/>
      <c r="K4" s="13"/>
    </row>
    <row r="5" spans="2:11">
      <c r="B5" s="37"/>
      <c r="C5" s="13" t="s">
        <v>41</v>
      </c>
      <c r="D5" s="12"/>
      <c r="E5" s="12"/>
      <c r="F5" s="12" t="s">
        <v>349</v>
      </c>
      <c r="G5" s="26" t="s">
        <v>209</v>
      </c>
      <c r="H5" s="14" t="s">
        <v>320</v>
      </c>
      <c r="I5" s="13" t="s">
        <v>726</v>
      </c>
      <c r="J5" s="12"/>
      <c r="K5" s="13"/>
    </row>
    <row r="6" spans="2:11">
      <c r="B6" s="37"/>
      <c r="C6" s="13" t="s">
        <v>41</v>
      </c>
      <c r="D6" s="12" t="s">
        <v>512</v>
      </c>
      <c r="E6" s="12"/>
      <c r="F6" s="14" t="s">
        <v>313</v>
      </c>
      <c r="G6" s="26" t="s">
        <v>18</v>
      </c>
      <c r="H6" s="14" t="s">
        <v>329</v>
      </c>
      <c r="I6" s="13" t="s">
        <v>725</v>
      </c>
      <c r="J6" s="12"/>
      <c r="K6" s="13"/>
    </row>
    <row r="7" spans="2:11">
      <c r="B7" s="37"/>
      <c r="C7" s="13" t="s">
        <v>54</v>
      </c>
      <c r="D7" s="12"/>
      <c r="E7" s="12"/>
      <c r="F7" s="12" t="s">
        <v>349</v>
      </c>
      <c r="G7" s="26" t="s">
        <v>385</v>
      </c>
      <c r="H7" s="14" t="s">
        <v>329</v>
      </c>
      <c r="I7" s="13" t="s">
        <v>425</v>
      </c>
      <c r="J7" s="12"/>
      <c r="K7" s="13"/>
    </row>
    <row r="8" spans="2:11">
      <c r="B8" s="37"/>
      <c r="C8" s="29" t="s">
        <v>340</v>
      </c>
      <c r="D8" s="30"/>
      <c r="E8" s="30">
        <v>1</v>
      </c>
      <c r="F8" s="32" t="s">
        <v>313</v>
      </c>
      <c r="G8" s="31" t="s">
        <v>156</v>
      </c>
      <c r="H8" s="32" t="s">
        <v>320</v>
      </c>
      <c r="I8" s="29" t="s">
        <v>745</v>
      </c>
      <c r="J8" s="30"/>
      <c r="K8" s="29"/>
    </row>
    <row r="9" spans="2:11">
      <c r="B9" s="37"/>
      <c r="C9" s="13" t="s">
        <v>54</v>
      </c>
      <c r="D9" s="12" t="s">
        <v>517</v>
      </c>
      <c r="E9" s="12"/>
      <c r="F9" s="12" t="s">
        <v>349</v>
      </c>
      <c r="G9" s="26" t="s">
        <v>153</v>
      </c>
      <c r="H9" s="14" t="s">
        <v>328</v>
      </c>
      <c r="I9" s="13" t="s">
        <v>426</v>
      </c>
      <c r="J9" s="12"/>
      <c r="K9" s="13"/>
    </row>
    <row r="10" spans="2:11">
      <c r="B10" s="37"/>
      <c r="C10" s="13" t="s">
        <v>41</v>
      </c>
      <c r="D10" s="12"/>
      <c r="E10" s="12"/>
      <c r="F10" s="12" t="s">
        <v>349</v>
      </c>
      <c r="G10" s="26" t="s">
        <v>147</v>
      </c>
      <c r="H10" s="14" t="s">
        <v>327</v>
      </c>
      <c r="I10" s="13" t="s">
        <v>424</v>
      </c>
      <c r="J10" s="12"/>
      <c r="K10" s="13"/>
    </row>
    <row r="11" spans="2:11">
      <c r="B11" s="37"/>
      <c r="C11" s="13" t="s">
        <v>41</v>
      </c>
      <c r="D11" s="12" t="s">
        <v>552</v>
      </c>
      <c r="E11" s="170"/>
      <c r="F11" s="170" t="s">
        <v>349</v>
      </c>
      <c r="G11" s="159" t="s">
        <v>9</v>
      </c>
      <c r="H11" s="251" t="s">
        <v>320</v>
      </c>
      <c r="I11" s="169" t="s">
        <v>739</v>
      </c>
      <c r="J11" s="170"/>
      <c r="K11" s="169"/>
    </row>
    <row r="12" spans="2:11">
      <c r="B12" s="37"/>
      <c r="C12" s="13" t="s">
        <v>41</v>
      </c>
      <c r="D12" s="12"/>
      <c r="E12" s="170"/>
      <c r="F12" s="170"/>
      <c r="G12" s="159" t="s">
        <v>449</v>
      </c>
      <c r="H12" s="251" t="s">
        <v>320</v>
      </c>
      <c r="I12" s="169" t="s">
        <v>730</v>
      </c>
      <c r="J12" s="170"/>
      <c r="K12" s="169"/>
    </row>
    <row r="13" spans="2:11">
      <c r="B13" s="36"/>
      <c r="C13" s="13" t="s">
        <v>340</v>
      </c>
      <c r="D13" s="12" t="s">
        <v>518</v>
      </c>
      <c r="E13" s="170"/>
      <c r="F13" s="251" t="s">
        <v>325</v>
      </c>
      <c r="G13" s="159" t="s">
        <v>197</v>
      </c>
      <c r="H13" s="251" t="s">
        <v>329</v>
      </c>
      <c r="I13" s="169" t="s">
        <v>427</v>
      </c>
      <c r="J13" s="170"/>
      <c r="K13" s="169"/>
    </row>
    <row r="14" spans="2:11">
      <c r="B14" s="36"/>
      <c r="C14" s="13" t="s">
        <v>41</v>
      </c>
      <c r="D14" s="12"/>
      <c r="E14" s="170"/>
      <c r="F14" s="170"/>
      <c r="G14" s="159" t="s">
        <v>44</v>
      </c>
      <c r="H14" s="251" t="s">
        <v>334</v>
      </c>
      <c r="I14" s="169" t="s">
        <v>727</v>
      </c>
      <c r="J14" s="170"/>
      <c r="K14" s="169"/>
    </row>
    <row r="15" spans="2:11">
      <c r="B15" s="36"/>
      <c r="C15" s="13" t="s">
        <v>340</v>
      </c>
      <c r="D15" s="12"/>
      <c r="E15" s="170"/>
      <c r="F15" s="251" t="s">
        <v>325</v>
      </c>
      <c r="G15" s="159" t="s">
        <v>501</v>
      </c>
      <c r="H15" s="251" t="s">
        <v>316</v>
      </c>
      <c r="I15" s="169" t="s">
        <v>428</v>
      </c>
      <c r="J15" s="170"/>
      <c r="K15" s="169"/>
    </row>
    <row r="16" spans="2:11">
      <c r="B16" s="36"/>
      <c r="C16" s="13" t="s">
        <v>54</v>
      </c>
      <c r="D16" s="12"/>
      <c r="E16" s="170"/>
      <c r="F16" s="170"/>
      <c r="G16" s="159" t="s">
        <v>198</v>
      </c>
      <c r="H16" s="251" t="s">
        <v>334</v>
      </c>
      <c r="I16" s="169" t="s">
        <v>429</v>
      </c>
      <c r="J16" s="170"/>
      <c r="K16" s="169"/>
    </row>
    <row r="17" spans="2:11">
      <c r="B17" s="36"/>
      <c r="C17" s="13" t="s">
        <v>41</v>
      </c>
      <c r="D17" s="12" t="s">
        <v>545</v>
      </c>
      <c r="E17" s="170"/>
      <c r="F17" s="170"/>
      <c r="G17" s="159" t="s">
        <v>496</v>
      </c>
      <c r="H17" s="251" t="s">
        <v>326</v>
      </c>
      <c r="I17" s="169" t="s">
        <v>439</v>
      </c>
      <c r="J17" s="170"/>
      <c r="K17" s="169"/>
    </row>
    <row r="18" spans="2:11">
      <c r="B18" s="36"/>
      <c r="C18" s="13" t="s">
        <v>41</v>
      </c>
      <c r="D18" s="12" t="s">
        <v>541</v>
      </c>
      <c r="E18" s="170"/>
      <c r="F18" s="170"/>
      <c r="G18" s="159" t="s">
        <v>457</v>
      </c>
      <c r="H18" s="251" t="s">
        <v>320</v>
      </c>
      <c r="I18" s="169" t="s">
        <v>731</v>
      </c>
      <c r="J18" s="170"/>
      <c r="K18" s="169"/>
    </row>
    <row r="19" spans="2:11">
      <c r="B19" s="36"/>
      <c r="C19" s="13" t="s">
        <v>535</v>
      </c>
      <c r="D19" s="12" t="s">
        <v>631</v>
      </c>
      <c r="E19" s="170"/>
      <c r="F19" s="251" t="s">
        <v>313</v>
      </c>
      <c r="G19" s="159" t="s">
        <v>151</v>
      </c>
      <c r="H19" s="251" t="s">
        <v>334</v>
      </c>
      <c r="I19" s="169" t="s">
        <v>662</v>
      </c>
      <c r="J19" s="170"/>
      <c r="K19" s="169"/>
    </row>
    <row r="20" spans="2:11">
      <c r="B20" s="36"/>
      <c r="C20" s="13" t="s">
        <v>535</v>
      </c>
      <c r="D20" s="12" t="s">
        <v>533</v>
      </c>
      <c r="E20" s="170"/>
      <c r="F20" s="251" t="s">
        <v>313</v>
      </c>
      <c r="G20" s="159" t="s">
        <v>61</v>
      </c>
      <c r="H20" s="251" t="s">
        <v>334</v>
      </c>
      <c r="I20" s="169" t="s">
        <v>430</v>
      </c>
      <c r="J20" s="170"/>
      <c r="K20" s="13"/>
    </row>
    <row r="21" spans="2:11">
      <c r="B21" s="36"/>
      <c r="C21" s="13" t="s">
        <v>535</v>
      </c>
      <c r="D21" s="12"/>
      <c r="E21" s="170"/>
      <c r="F21" s="170"/>
      <c r="G21" s="159" t="s">
        <v>503</v>
      </c>
      <c r="H21" s="251" t="s">
        <v>352</v>
      </c>
      <c r="I21" s="169" t="s">
        <v>432</v>
      </c>
      <c r="J21" s="170"/>
      <c r="K21" s="13"/>
    </row>
    <row r="22" spans="2:11">
      <c r="B22" s="36"/>
      <c r="C22" s="13" t="s">
        <v>41</v>
      </c>
      <c r="D22" s="12" t="s">
        <v>593</v>
      </c>
      <c r="E22" s="170"/>
      <c r="F22" s="251" t="s">
        <v>313</v>
      </c>
      <c r="G22" s="159" t="s">
        <v>210</v>
      </c>
      <c r="H22" s="251" t="s">
        <v>334</v>
      </c>
      <c r="I22" s="169" t="s">
        <v>744</v>
      </c>
      <c r="J22" s="170"/>
      <c r="K22" s="13"/>
    </row>
    <row r="23" spans="2:11">
      <c r="B23" s="37"/>
      <c r="C23" s="13" t="s">
        <v>41</v>
      </c>
      <c r="D23" s="12"/>
      <c r="E23" s="170"/>
      <c r="F23" s="170"/>
      <c r="G23" s="159" t="s">
        <v>211</v>
      </c>
      <c r="H23" s="251" t="s">
        <v>334</v>
      </c>
      <c r="I23" s="169" t="s">
        <v>431</v>
      </c>
      <c r="J23" s="170"/>
      <c r="K23" s="13"/>
    </row>
    <row r="24" spans="2:11">
      <c r="B24" s="37"/>
      <c r="C24" s="13" t="s">
        <v>41</v>
      </c>
      <c r="D24" s="12"/>
      <c r="E24" s="170"/>
      <c r="F24" s="170"/>
      <c r="G24" s="159" t="s">
        <v>466</v>
      </c>
      <c r="H24" s="251" t="s">
        <v>320</v>
      </c>
      <c r="I24" s="169" t="s">
        <v>733</v>
      </c>
      <c r="J24" s="170"/>
      <c r="K24" s="13"/>
    </row>
    <row r="25" spans="2:11">
      <c r="B25" s="37"/>
      <c r="C25" s="13" t="s">
        <v>59</v>
      </c>
      <c r="D25" s="12" t="s">
        <v>513</v>
      </c>
      <c r="E25" s="170"/>
      <c r="F25" s="170"/>
      <c r="G25" s="159" t="s">
        <v>557</v>
      </c>
      <c r="H25" s="251" t="s">
        <v>334</v>
      </c>
      <c r="I25" s="169" t="s">
        <v>736</v>
      </c>
      <c r="J25" s="170"/>
      <c r="K25" s="13"/>
    </row>
    <row r="26" spans="2:11">
      <c r="B26" s="37"/>
      <c r="C26" s="13" t="s">
        <v>516</v>
      </c>
      <c r="D26" s="12"/>
      <c r="E26" s="170"/>
      <c r="F26" s="170"/>
      <c r="G26" s="159" t="s">
        <v>187</v>
      </c>
      <c r="H26" s="251" t="s">
        <v>334</v>
      </c>
      <c r="I26" s="169" t="s">
        <v>436</v>
      </c>
      <c r="J26" s="170"/>
      <c r="K26" s="13"/>
    </row>
    <row r="27" spans="2:11">
      <c r="B27" s="37"/>
      <c r="C27" s="13" t="s">
        <v>516</v>
      </c>
      <c r="D27" s="12" t="s">
        <v>539</v>
      </c>
      <c r="E27" s="170"/>
      <c r="F27" s="170"/>
      <c r="G27" s="159" t="s">
        <v>58</v>
      </c>
      <c r="H27" s="251" t="s">
        <v>316</v>
      </c>
      <c r="I27" s="169" t="s">
        <v>738</v>
      </c>
      <c r="J27" s="170"/>
      <c r="K27" s="13"/>
    </row>
    <row r="28" spans="2:11">
      <c r="B28" s="37"/>
      <c r="C28" s="13" t="s">
        <v>516</v>
      </c>
      <c r="D28" s="12"/>
      <c r="E28" s="170"/>
      <c r="F28" s="170"/>
      <c r="G28" s="159" t="s">
        <v>502</v>
      </c>
      <c r="H28" s="251" t="s">
        <v>316</v>
      </c>
      <c r="I28" s="169" t="s">
        <v>435</v>
      </c>
      <c r="J28" s="170"/>
      <c r="K28" s="13"/>
    </row>
    <row r="29" spans="2:11">
      <c r="B29" s="37"/>
      <c r="C29" s="13" t="s">
        <v>535</v>
      </c>
      <c r="D29" s="12" t="s">
        <v>584</v>
      </c>
      <c r="E29" s="170"/>
      <c r="F29" s="170"/>
      <c r="G29" s="159" t="s">
        <v>67</v>
      </c>
      <c r="H29" s="251" t="s">
        <v>334</v>
      </c>
      <c r="I29" s="169" t="s">
        <v>437</v>
      </c>
      <c r="J29" s="170"/>
      <c r="K29" s="13"/>
    </row>
    <row r="30" spans="2:11">
      <c r="B30" s="37"/>
      <c r="C30" s="13" t="s">
        <v>340</v>
      </c>
      <c r="D30" s="12" t="s">
        <v>540</v>
      </c>
      <c r="E30" s="170"/>
      <c r="F30" s="170"/>
      <c r="G30" s="159" t="s">
        <v>66</v>
      </c>
      <c r="H30" s="251" t="s">
        <v>334</v>
      </c>
      <c r="I30" s="169" t="s">
        <v>438</v>
      </c>
      <c r="J30" s="170"/>
      <c r="K30" s="13"/>
    </row>
    <row r="31" spans="2:11">
      <c r="B31" s="36"/>
      <c r="C31" s="13" t="s">
        <v>59</v>
      </c>
      <c r="D31" s="12" t="s">
        <v>544</v>
      </c>
      <c r="E31" s="170"/>
      <c r="F31" s="170"/>
      <c r="G31" s="159" t="s">
        <v>244</v>
      </c>
      <c r="H31" s="251" t="s">
        <v>334</v>
      </c>
      <c r="I31" s="169" t="s">
        <v>443</v>
      </c>
      <c r="J31" s="170"/>
      <c r="K31" s="13"/>
    </row>
    <row r="32" spans="2:11">
      <c r="B32" s="36"/>
      <c r="C32" s="13" t="s">
        <v>41</v>
      </c>
      <c r="D32" s="12" t="s">
        <v>339</v>
      </c>
      <c r="E32" s="170"/>
      <c r="F32" s="170"/>
      <c r="G32" s="159" t="s">
        <v>56</v>
      </c>
      <c r="H32" s="251" t="s">
        <v>334</v>
      </c>
      <c r="I32" s="169" t="s">
        <v>440</v>
      </c>
      <c r="J32" s="170"/>
      <c r="K32" s="13"/>
    </row>
    <row r="33" spans="2:11">
      <c r="B33" s="36"/>
      <c r="C33" s="13" t="s">
        <v>535</v>
      </c>
      <c r="D33" s="12" t="s">
        <v>586</v>
      </c>
      <c r="E33" s="170"/>
      <c r="F33" s="170"/>
      <c r="G33" s="159" t="s">
        <v>462</v>
      </c>
      <c r="H33" s="251" t="s">
        <v>334</v>
      </c>
      <c r="I33" s="169" t="s">
        <v>441</v>
      </c>
      <c r="J33" s="170"/>
      <c r="K33" s="13"/>
    </row>
    <row r="34" spans="2:11">
      <c r="B34" s="36"/>
      <c r="C34" s="13" t="s">
        <v>546</v>
      </c>
      <c r="D34" s="12" t="s">
        <v>548</v>
      </c>
      <c r="E34" s="170"/>
      <c r="F34" s="251"/>
      <c r="G34" s="159" t="s">
        <v>167</v>
      </c>
      <c r="H34" s="251" t="s">
        <v>334</v>
      </c>
      <c r="I34" s="169" t="s">
        <v>740</v>
      </c>
      <c r="J34" s="170"/>
      <c r="K34" s="13"/>
    </row>
    <row r="35" spans="2:11">
      <c r="B35" s="36"/>
      <c r="C35" s="13" t="s">
        <v>535</v>
      </c>
      <c r="D35" s="12" t="s">
        <v>549</v>
      </c>
      <c r="E35" s="170"/>
      <c r="F35" s="251" t="s">
        <v>313</v>
      </c>
      <c r="G35" s="159" t="s">
        <v>491</v>
      </c>
      <c r="H35" s="251" t="s">
        <v>334</v>
      </c>
      <c r="I35" s="169" t="s">
        <v>445</v>
      </c>
      <c r="J35" s="170"/>
      <c r="K35" s="13"/>
    </row>
    <row r="36" spans="2:11">
      <c r="B36" s="36"/>
      <c r="C36" s="13" t="s">
        <v>41</v>
      </c>
      <c r="D36" s="12"/>
      <c r="E36" s="170"/>
      <c r="F36" s="170"/>
      <c r="G36" s="159" t="s">
        <v>193</v>
      </c>
      <c r="H36" s="251" t="s">
        <v>334</v>
      </c>
      <c r="I36" s="169" t="s">
        <v>742</v>
      </c>
      <c r="J36" s="170"/>
      <c r="K36" s="13"/>
    </row>
    <row r="37" spans="2:11">
      <c r="B37" s="36"/>
      <c r="C37" s="13" t="s">
        <v>535</v>
      </c>
      <c r="D37" s="12"/>
      <c r="E37" s="170"/>
      <c r="F37" s="251" t="s">
        <v>515</v>
      </c>
      <c r="G37" s="159" t="s">
        <v>507</v>
      </c>
      <c r="H37" s="251" t="s">
        <v>334</v>
      </c>
      <c r="I37" s="169" t="s">
        <v>743</v>
      </c>
      <c r="J37" s="170"/>
      <c r="K37" s="13"/>
    </row>
    <row r="38" spans="2:11">
      <c r="B38" s="36"/>
      <c r="C38" s="13" t="s">
        <v>535</v>
      </c>
      <c r="D38" s="12"/>
      <c r="E38" s="170"/>
      <c r="F38" s="251"/>
      <c r="G38" s="159" t="s">
        <v>382</v>
      </c>
      <c r="H38" s="251" t="s">
        <v>334</v>
      </c>
      <c r="I38" s="169" t="s">
        <v>786</v>
      </c>
      <c r="J38" s="170"/>
      <c r="K38" s="13"/>
    </row>
    <row r="39" spans="2:11">
      <c r="B39" s="36"/>
      <c r="C39" s="13" t="s">
        <v>535</v>
      </c>
      <c r="D39" s="12" t="s">
        <v>533</v>
      </c>
      <c r="E39" s="170"/>
      <c r="F39" s="251" t="s">
        <v>325</v>
      </c>
      <c r="G39" s="159" t="s">
        <v>83</v>
      </c>
      <c r="H39" s="251" t="s">
        <v>334</v>
      </c>
      <c r="I39" s="169" t="s">
        <v>788</v>
      </c>
      <c r="J39" s="170"/>
      <c r="K39" s="13"/>
    </row>
    <row r="40" spans="2:11">
      <c r="B40" s="36"/>
      <c r="C40" s="13" t="s">
        <v>59</v>
      </c>
      <c r="D40" s="12"/>
      <c r="E40" s="170"/>
      <c r="F40" s="170"/>
      <c r="G40" s="159" t="s">
        <v>455</v>
      </c>
      <c r="H40" s="251" t="s">
        <v>334</v>
      </c>
      <c r="I40" s="169" t="s">
        <v>787</v>
      </c>
      <c r="J40" s="170"/>
      <c r="K40" s="13"/>
    </row>
    <row r="41" spans="2:11">
      <c r="C41" s="13" t="s">
        <v>535</v>
      </c>
      <c r="D41" s="12" t="s">
        <v>542</v>
      </c>
      <c r="E41" s="170"/>
      <c r="F41" s="251" t="s">
        <v>325</v>
      </c>
      <c r="G41" s="159" t="s">
        <v>243</v>
      </c>
      <c r="H41" s="251" t="s">
        <v>334</v>
      </c>
      <c r="I41" s="169" t="s">
        <v>790</v>
      </c>
      <c r="J41" s="170"/>
      <c r="K41" s="13"/>
    </row>
    <row r="42" spans="2:11">
      <c r="C42" s="13" t="s">
        <v>41</v>
      </c>
      <c r="D42" s="12"/>
      <c r="E42" s="12"/>
      <c r="F42" s="170"/>
      <c r="G42" s="159" t="s">
        <v>363</v>
      </c>
      <c r="H42" s="251" t="s">
        <v>334</v>
      </c>
      <c r="I42" s="169" t="s">
        <v>789</v>
      </c>
      <c r="J42" s="12"/>
      <c r="K42" s="13"/>
    </row>
    <row r="43" spans="2:11">
      <c r="C43" s="13" t="s">
        <v>59</v>
      </c>
      <c r="D43" s="12"/>
      <c r="E43" s="12"/>
      <c r="F43" s="170"/>
      <c r="G43" s="159" t="s">
        <v>376</v>
      </c>
      <c r="H43" s="251" t="s">
        <v>334</v>
      </c>
      <c r="I43" s="169" t="s">
        <v>792</v>
      </c>
      <c r="J43" s="12"/>
      <c r="K43" s="13"/>
    </row>
    <row r="44" spans="2:11">
      <c r="C44" s="13" t="s">
        <v>535</v>
      </c>
      <c r="D44" s="12" t="s">
        <v>575</v>
      </c>
      <c r="E44" s="12"/>
      <c r="F44" s="251" t="s">
        <v>313</v>
      </c>
      <c r="G44" s="159" t="s">
        <v>374</v>
      </c>
      <c r="H44" s="251" t="s">
        <v>334</v>
      </c>
      <c r="I44" s="169" t="s">
        <v>794</v>
      </c>
      <c r="J44" s="12"/>
      <c r="K44" s="13"/>
    </row>
    <row r="45" spans="2:11">
      <c r="C45" s="13" t="s">
        <v>535</v>
      </c>
      <c r="D45" s="12"/>
      <c r="E45" s="12"/>
      <c r="F45" s="170" t="s">
        <v>338</v>
      </c>
      <c r="G45" s="159" t="s">
        <v>245</v>
      </c>
      <c r="H45" s="251" t="s">
        <v>316</v>
      </c>
      <c r="I45" s="169" t="s">
        <v>791</v>
      </c>
      <c r="J45" s="12"/>
      <c r="K45" s="13"/>
    </row>
    <row r="46" spans="2:11">
      <c r="C46" s="13" t="s">
        <v>535</v>
      </c>
      <c r="D46" s="12"/>
      <c r="E46" s="12"/>
      <c r="F46" s="170"/>
      <c r="G46" s="159" t="s">
        <v>214</v>
      </c>
      <c r="H46" s="251" t="s">
        <v>334</v>
      </c>
      <c r="I46" s="169" t="s">
        <v>793</v>
      </c>
      <c r="J46" s="12"/>
      <c r="K46" s="13"/>
    </row>
    <row r="47" spans="2:11">
      <c r="C47" s="13" t="s">
        <v>535</v>
      </c>
      <c r="D47" s="12" t="s">
        <v>652</v>
      </c>
      <c r="E47" s="12"/>
      <c r="F47" s="251" t="s">
        <v>515</v>
      </c>
      <c r="G47" s="159" t="s">
        <v>465</v>
      </c>
      <c r="H47" s="251" t="s">
        <v>334</v>
      </c>
      <c r="I47" s="169" t="s">
        <v>669</v>
      </c>
      <c r="J47" s="12"/>
      <c r="K47" s="13"/>
    </row>
    <row r="48" spans="2:11">
      <c r="C48" s="13" t="s">
        <v>535</v>
      </c>
      <c r="D48" s="12" t="s">
        <v>585</v>
      </c>
      <c r="E48" s="12"/>
      <c r="F48" s="170"/>
      <c r="G48" s="159" t="s">
        <v>146</v>
      </c>
      <c r="H48" s="251" t="s">
        <v>334</v>
      </c>
      <c r="I48" s="169" t="s">
        <v>796</v>
      </c>
      <c r="J48" s="12"/>
      <c r="K48" s="13"/>
    </row>
    <row r="49" spans="3:11">
      <c r="C49" s="13" t="s">
        <v>535</v>
      </c>
      <c r="D49" s="12" t="s">
        <v>592</v>
      </c>
      <c r="E49" s="12"/>
      <c r="F49" s="251" t="s">
        <v>515</v>
      </c>
      <c r="G49" s="159" t="s">
        <v>461</v>
      </c>
      <c r="H49" s="251" t="s">
        <v>334</v>
      </c>
      <c r="I49" s="169" t="s">
        <v>747</v>
      </c>
      <c r="J49" s="12"/>
      <c r="K49" s="13"/>
    </row>
    <row r="50" spans="3:11">
      <c r="C50" s="13" t="s">
        <v>535</v>
      </c>
      <c r="D50" s="12" t="s">
        <v>549</v>
      </c>
      <c r="E50" s="12"/>
      <c r="F50" s="251" t="s">
        <v>313</v>
      </c>
      <c r="G50" s="159" t="s">
        <v>451</v>
      </c>
      <c r="H50" s="251" t="s">
        <v>334</v>
      </c>
      <c r="I50" s="169" t="s">
        <v>797</v>
      </c>
      <c r="J50" s="12"/>
      <c r="K50" s="13"/>
    </row>
    <row r="51" spans="3:11">
      <c r="C51" s="13" t="s">
        <v>535</v>
      </c>
      <c r="D51" s="12"/>
      <c r="E51" s="12"/>
      <c r="F51" s="170" t="s">
        <v>338</v>
      </c>
      <c r="G51" s="159" t="s">
        <v>492</v>
      </c>
      <c r="H51" s="251" t="s">
        <v>334</v>
      </c>
      <c r="I51" s="169" t="s">
        <v>801</v>
      </c>
      <c r="J51" s="12"/>
      <c r="K51" s="13"/>
    </row>
    <row r="52" spans="3:11">
      <c r="C52" s="13" t="s">
        <v>41</v>
      </c>
      <c r="D52" s="12" t="s">
        <v>618</v>
      </c>
      <c r="E52" s="12"/>
      <c r="F52" s="251" t="s">
        <v>313</v>
      </c>
      <c r="G52" s="159" t="s">
        <v>208</v>
      </c>
      <c r="H52" s="251" t="s">
        <v>341</v>
      </c>
      <c r="I52" s="169" t="s">
        <v>750</v>
      </c>
      <c r="J52" s="12"/>
      <c r="K52" s="13" t="s">
        <v>140</v>
      </c>
    </row>
    <row r="53" spans="3:11">
      <c r="C53" s="13" t="s">
        <v>41</v>
      </c>
      <c r="D53" s="12" t="s">
        <v>619</v>
      </c>
      <c r="E53" s="12"/>
      <c r="F53" s="251" t="s">
        <v>515</v>
      </c>
      <c r="G53" s="159" t="s">
        <v>375</v>
      </c>
      <c r="H53" s="251" t="s">
        <v>329</v>
      </c>
      <c r="I53" s="169" t="s">
        <v>749</v>
      </c>
      <c r="J53" s="12"/>
      <c r="K53" s="13" t="s">
        <v>308</v>
      </c>
    </row>
    <row r="54" spans="3:11">
      <c r="C54" s="13" t="s">
        <v>41</v>
      </c>
      <c r="D54" s="12" t="s">
        <v>594</v>
      </c>
      <c r="E54" s="12"/>
      <c r="F54" s="251" t="s">
        <v>313</v>
      </c>
      <c r="G54" s="159" t="s">
        <v>191</v>
      </c>
      <c r="H54" s="251" t="s">
        <v>589</v>
      </c>
      <c r="I54" s="169" t="s">
        <v>751</v>
      </c>
      <c r="J54" s="12"/>
      <c r="K54" s="13" t="s">
        <v>710</v>
      </c>
    </row>
    <row r="55" spans="3:11">
      <c r="C55" s="13" t="s">
        <v>41</v>
      </c>
      <c r="D55" s="12" t="s">
        <v>606</v>
      </c>
      <c r="E55" s="12"/>
      <c r="F55" s="251" t="s">
        <v>313</v>
      </c>
      <c r="G55" s="159" t="s">
        <v>463</v>
      </c>
      <c r="H55" s="251" t="s">
        <v>329</v>
      </c>
      <c r="I55" s="169" t="s">
        <v>748</v>
      </c>
      <c r="J55" s="12"/>
      <c r="K55" s="13"/>
    </row>
    <row r="56" spans="3:11">
      <c r="C56" s="13" t="s">
        <v>535</v>
      </c>
      <c r="D56" s="12"/>
      <c r="E56" s="12"/>
      <c r="F56" s="170" t="s">
        <v>338</v>
      </c>
      <c r="G56" s="159" t="s">
        <v>497</v>
      </c>
      <c r="H56" s="251" t="s">
        <v>352</v>
      </c>
      <c r="I56" s="169" t="s">
        <v>803</v>
      </c>
      <c r="J56" s="12"/>
      <c r="K56" s="13"/>
    </row>
    <row r="57" spans="3:11">
      <c r="C57" s="13" t="s">
        <v>41</v>
      </c>
      <c r="D57" s="12"/>
      <c r="E57" s="12"/>
      <c r="F57" s="170" t="s">
        <v>338</v>
      </c>
      <c r="G57" s="159" t="s">
        <v>17</v>
      </c>
      <c r="H57" s="251" t="s">
        <v>329</v>
      </c>
      <c r="I57" s="169" t="s">
        <v>804</v>
      </c>
      <c r="J57" s="12"/>
      <c r="K57" s="13"/>
    </row>
    <row r="58" spans="3:11">
      <c r="C58" s="13" t="s">
        <v>535</v>
      </c>
      <c r="D58" s="12" t="s">
        <v>620</v>
      </c>
      <c r="E58" s="12"/>
      <c r="F58" s="251" t="s">
        <v>313</v>
      </c>
      <c r="G58" s="159" t="s">
        <v>365</v>
      </c>
      <c r="H58" s="251" t="s">
        <v>334</v>
      </c>
      <c r="I58" s="169" t="s">
        <v>805</v>
      </c>
      <c r="J58" s="12"/>
      <c r="K58" s="13"/>
    </row>
    <row r="59" spans="3:11">
      <c r="C59" s="13" t="s">
        <v>41</v>
      </c>
      <c r="D59" s="12" t="s">
        <v>612</v>
      </c>
      <c r="E59" s="12"/>
      <c r="F59" s="251" t="s">
        <v>325</v>
      </c>
      <c r="G59" s="159" t="s">
        <v>163</v>
      </c>
      <c r="H59" s="251" t="s">
        <v>334</v>
      </c>
      <c r="I59" s="169" t="s">
        <v>753</v>
      </c>
      <c r="J59" s="12"/>
      <c r="K59" s="13"/>
    </row>
    <row r="60" spans="3:11">
      <c r="C60" s="13" t="s">
        <v>535</v>
      </c>
      <c r="D60" s="12"/>
      <c r="E60" s="12"/>
      <c r="F60" s="170" t="s">
        <v>338</v>
      </c>
      <c r="G60" s="159" t="s">
        <v>202</v>
      </c>
      <c r="H60" s="251" t="s">
        <v>326</v>
      </c>
      <c r="I60" s="169" t="s">
        <v>663</v>
      </c>
      <c r="J60" s="12"/>
      <c r="K60" s="13" t="s">
        <v>413</v>
      </c>
    </row>
    <row r="61" spans="3:11">
      <c r="C61" s="13" t="s">
        <v>41</v>
      </c>
      <c r="D61" s="12" t="s">
        <v>630</v>
      </c>
      <c r="E61" s="12"/>
      <c r="F61" s="251" t="s">
        <v>325</v>
      </c>
      <c r="G61" s="159" t="s">
        <v>159</v>
      </c>
      <c r="H61" s="251" t="s">
        <v>348</v>
      </c>
      <c r="I61" s="169" t="s">
        <v>754</v>
      </c>
      <c r="J61" s="12"/>
      <c r="K61" s="13" t="s">
        <v>763</v>
      </c>
    </row>
    <row r="62" spans="3:11">
      <c r="C62" s="13" t="s">
        <v>41</v>
      </c>
      <c r="D62" s="12" t="s">
        <v>629</v>
      </c>
      <c r="E62" s="12"/>
      <c r="F62" s="251" t="s">
        <v>515</v>
      </c>
      <c r="G62" s="159" t="s">
        <v>129</v>
      </c>
      <c r="H62" s="251" t="s">
        <v>334</v>
      </c>
      <c r="I62" s="169" t="s">
        <v>664</v>
      </c>
      <c r="J62" s="12"/>
      <c r="K62" s="13"/>
    </row>
    <row r="63" spans="3:11">
      <c r="C63" s="13" t="s">
        <v>535</v>
      </c>
      <c r="D63" s="12"/>
      <c r="E63" s="12"/>
      <c r="F63" s="170" t="s">
        <v>338</v>
      </c>
      <c r="G63" s="159" t="s">
        <v>454</v>
      </c>
      <c r="H63" s="251" t="s">
        <v>334</v>
      </c>
      <c r="I63" s="169" t="s">
        <v>666</v>
      </c>
      <c r="J63" s="12"/>
      <c r="K63" s="13"/>
    </row>
    <row r="64" spans="3:11">
      <c r="C64" s="13" t="s">
        <v>535</v>
      </c>
      <c r="D64" s="12"/>
      <c r="E64" s="12"/>
      <c r="F64" s="170" t="s">
        <v>338</v>
      </c>
      <c r="G64" s="159" t="s">
        <v>623</v>
      </c>
      <c r="H64" s="251" t="s">
        <v>334</v>
      </c>
      <c r="I64" s="169" t="s">
        <v>665</v>
      </c>
      <c r="J64" s="12"/>
      <c r="K64" s="13"/>
    </row>
    <row r="65" spans="3:11">
      <c r="C65" s="13" t="s">
        <v>535</v>
      </c>
      <c r="D65" s="12"/>
      <c r="E65" s="12"/>
      <c r="F65" s="170" t="s">
        <v>338</v>
      </c>
      <c r="G65" s="159" t="s">
        <v>139</v>
      </c>
      <c r="H65" s="251" t="s">
        <v>334</v>
      </c>
      <c r="I65" s="173" t="s">
        <v>668</v>
      </c>
      <c r="J65" s="12"/>
      <c r="K65" s="13"/>
    </row>
    <row r="66" spans="3:11">
      <c r="C66" s="13" t="s">
        <v>546</v>
      </c>
      <c r="D66" s="12" t="s">
        <v>646</v>
      </c>
      <c r="E66" s="12"/>
      <c r="F66" s="251" t="s">
        <v>515</v>
      </c>
      <c r="G66" s="159" t="s">
        <v>450</v>
      </c>
      <c r="H66" s="251" t="s">
        <v>324</v>
      </c>
      <c r="I66" s="169" t="s">
        <v>755</v>
      </c>
      <c r="J66" s="12"/>
      <c r="K66" s="13"/>
    </row>
    <row r="67" spans="3:11">
      <c r="C67" s="13" t="s">
        <v>535</v>
      </c>
      <c r="D67" s="12"/>
      <c r="E67" s="12"/>
      <c r="F67" s="12" t="s">
        <v>338</v>
      </c>
      <c r="G67" s="26" t="s">
        <v>475</v>
      </c>
      <c r="H67" s="14" t="s">
        <v>334</v>
      </c>
      <c r="I67" s="13" t="s">
        <v>667</v>
      </c>
      <c r="J67" s="12"/>
      <c r="K67" s="13"/>
    </row>
    <row r="68" spans="3:11">
      <c r="C68" s="13" t="s">
        <v>535</v>
      </c>
      <c r="D68" s="12" t="s">
        <v>651</v>
      </c>
      <c r="E68" s="12"/>
      <c r="F68" s="14" t="s">
        <v>337</v>
      </c>
      <c r="G68" s="26" t="s">
        <v>3</v>
      </c>
      <c r="H68" s="14" t="s">
        <v>334</v>
      </c>
      <c r="I68" s="13" t="s">
        <v>672</v>
      </c>
      <c r="J68" s="12"/>
      <c r="K68" s="13" t="s">
        <v>143</v>
      </c>
    </row>
    <row r="69" spans="3:11">
      <c r="C69" s="13" t="s">
        <v>546</v>
      </c>
      <c r="D69" s="12" t="s">
        <v>643</v>
      </c>
      <c r="E69" s="12"/>
      <c r="F69" s="14" t="s">
        <v>313</v>
      </c>
      <c r="G69" s="26" t="s">
        <v>456</v>
      </c>
      <c r="H69" s="14" t="s">
        <v>334</v>
      </c>
      <c r="I69" s="13" t="s">
        <v>756</v>
      </c>
      <c r="J69" s="12"/>
      <c r="K69" s="13"/>
    </row>
    <row r="70" spans="3:11">
      <c r="C70" s="13" t="s">
        <v>546</v>
      </c>
      <c r="D70" s="12"/>
      <c r="E70" s="12"/>
      <c r="F70" s="12" t="s">
        <v>338</v>
      </c>
      <c r="G70" s="26" t="s">
        <v>183</v>
      </c>
      <c r="H70" s="14" t="s">
        <v>334</v>
      </c>
      <c r="I70" s="13" t="s">
        <v>483</v>
      </c>
      <c r="J70" s="12"/>
      <c r="K70" s="13"/>
    </row>
    <row r="71" spans="3:11">
      <c r="C71" s="13" t="s">
        <v>535</v>
      </c>
      <c r="D71" s="12"/>
      <c r="E71" s="12"/>
      <c r="F71" s="12" t="s">
        <v>338</v>
      </c>
      <c r="G71" s="26" t="s">
        <v>504</v>
      </c>
      <c r="H71" s="14" t="s">
        <v>334</v>
      </c>
      <c r="I71" s="13" t="s">
        <v>484</v>
      </c>
      <c r="J71" s="12"/>
      <c r="K71" s="13"/>
    </row>
    <row r="72" spans="3:11">
      <c r="C72" s="13" t="s">
        <v>59</v>
      </c>
      <c r="D72" s="12"/>
      <c r="E72" s="12"/>
      <c r="F72" s="12" t="s">
        <v>338</v>
      </c>
      <c r="G72" s="26" t="s">
        <v>493</v>
      </c>
      <c r="H72" s="14" t="s">
        <v>334</v>
      </c>
      <c r="I72" s="13" t="s">
        <v>757</v>
      </c>
      <c r="J72" s="12"/>
      <c r="K72" s="13"/>
    </row>
    <row r="73" spans="3:11">
      <c r="C73" s="13" t="s">
        <v>546</v>
      </c>
      <c r="D73" s="12"/>
      <c r="E73" s="12"/>
      <c r="F73" s="12" t="s">
        <v>338</v>
      </c>
      <c r="G73" s="26" t="s">
        <v>144</v>
      </c>
      <c r="H73" s="14" t="s">
        <v>334</v>
      </c>
      <c r="I73" s="13" t="s">
        <v>485</v>
      </c>
      <c r="J73" s="12"/>
      <c r="K73" s="13"/>
    </row>
    <row r="74" spans="3:11">
      <c r="C74" s="13" t="s">
        <v>59</v>
      </c>
      <c r="D74" s="12"/>
      <c r="E74" s="12"/>
      <c r="F74" s="12" t="s">
        <v>338</v>
      </c>
      <c r="G74" s="26" t="s">
        <v>141</v>
      </c>
      <c r="H74" s="14" t="s">
        <v>334</v>
      </c>
      <c r="I74" s="13" t="s">
        <v>758</v>
      </c>
      <c r="J74" s="12"/>
      <c r="K74" s="13"/>
    </row>
    <row r="75" spans="3:11">
      <c r="C75" s="13" t="s">
        <v>546</v>
      </c>
      <c r="D75" s="12"/>
      <c r="E75" s="12"/>
      <c r="F75" s="12" t="s">
        <v>338</v>
      </c>
      <c r="G75" s="26" t="s">
        <v>472</v>
      </c>
      <c r="H75" s="14" t="s">
        <v>334</v>
      </c>
      <c r="I75" s="13" t="s">
        <v>759</v>
      </c>
      <c r="J75" s="12"/>
      <c r="K75" s="13"/>
    </row>
    <row r="76" spans="3:11">
      <c r="C76" s="13" t="s">
        <v>546</v>
      </c>
      <c r="D76" s="12"/>
      <c r="E76" s="12"/>
      <c r="F76" s="12" t="s">
        <v>338</v>
      </c>
      <c r="G76" s="26" t="s">
        <v>10</v>
      </c>
      <c r="H76" s="14" t="s">
        <v>334</v>
      </c>
      <c r="I76" s="13" t="s">
        <v>487</v>
      </c>
      <c r="J76" s="12"/>
      <c r="K76" s="13"/>
    </row>
    <row r="77" spans="3:11">
      <c r="C77" s="13" t="s">
        <v>535</v>
      </c>
      <c r="D77" s="12"/>
      <c r="E77" s="12"/>
      <c r="F77" s="12" t="s">
        <v>338</v>
      </c>
      <c r="G77" s="26" t="s">
        <v>459</v>
      </c>
      <c r="H77" s="14" t="s">
        <v>334</v>
      </c>
      <c r="I77" s="13" t="s">
        <v>488</v>
      </c>
      <c r="J77" s="12"/>
      <c r="K77" s="13"/>
    </row>
    <row r="78" spans="3:11">
      <c r="C78" s="13" t="s">
        <v>535</v>
      </c>
      <c r="D78" s="12"/>
      <c r="E78" s="12"/>
      <c r="F78" s="12" t="s">
        <v>338</v>
      </c>
      <c r="G78" s="26" t="s">
        <v>393</v>
      </c>
      <c r="H78" s="14" t="s">
        <v>334</v>
      </c>
      <c r="I78" s="13" t="s">
        <v>676</v>
      </c>
      <c r="J78" s="12"/>
      <c r="K78" s="13"/>
    </row>
    <row r="79" spans="3:11">
      <c r="C79" s="13" t="s">
        <v>535</v>
      </c>
      <c r="D79" s="12"/>
      <c r="E79" s="12"/>
      <c r="F79" s="12" t="s">
        <v>338</v>
      </c>
      <c r="G79" s="26" t="s">
        <v>499</v>
      </c>
      <c r="H79" s="14" t="s">
        <v>334</v>
      </c>
      <c r="I79" s="13" t="s">
        <v>675</v>
      </c>
      <c r="J79" s="12"/>
      <c r="K79" s="13"/>
    </row>
    <row r="80" spans="3:11">
      <c r="C80" s="13" t="s">
        <v>59</v>
      </c>
      <c r="D80" s="12"/>
      <c r="E80" s="12"/>
      <c r="F80" s="12" t="s">
        <v>338</v>
      </c>
      <c r="G80" s="26" t="s">
        <v>648</v>
      </c>
      <c r="H80" s="14" t="s">
        <v>334</v>
      </c>
      <c r="I80" s="13" t="s">
        <v>761</v>
      </c>
      <c r="J80" s="12"/>
      <c r="K80" s="13"/>
    </row>
    <row r="81" spans="3:11">
      <c r="C81" s="13" t="s">
        <v>546</v>
      </c>
      <c r="D81" s="12"/>
      <c r="E81" s="12"/>
      <c r="F81" s="14" t="s">
        <v>313</v>
      </c>
      <c r="G81" s="26" t="s">
        <v>396</v>
      </c>
      <c r="H81" s="14" t="s">
        <v>334</v>
      </c>
      <c r="I81" s="13" t="s">
        <v>762</v>
      </c>
      <c r="J81" s="12"/>
      <c r="K81" s="13"/>
    </row>
    <row r="82" spans="3:11">
      <c r="C82" s="13" t="s">
        <v>535</v>
      </c>
      <c r="D82" s="12" t="s">
        <v>644</v>
      </c>
      <c r="E82" s="12"/>
      <c r="F82" s="14" t="s">
        <v>337</v>
      </c>
      <c r="G82" s="26" t="s">
        <v>506</v>
      </c>
      <c r="H82" s="14" t="s">
        <v>334</v>
      </c>
      <c r="I82" s="13" t="s">
        <v>678</v>
      </c>
      <c r="J82" s="12"/>
      <c r="K82" s="13"/>
    </row>
    <row r="83" spans="3:11">
      <c r="C83" s="13" t="s">
        <v>535</v>
      </c>
      <c r="D83" s="12"/>
      <c r="E83" s="12"/>
      <c r="F83" s="12" t="s">
        <v>338</v>
      </c>
      <c r="G83" s="26" t="s">
        <v>468</v>
      </c>
      <c r="H83" s="14" t="s">
        <v>334</v>
      </c>
      <c r="I83" s="13" t="s">
        <v>680</v>
      </c>
      <c r="J83" s="12"/>
      <c r="K83" s="13"/>
    </row>
    <row r="84" spans="3:11">
      <c r="C84" s="13" t="s">
        <v>546</v>
      </c>
      <c r="D84" s="12"/>
      <c r="E84" s="12"/>
      <c r="F84" s="14" t="s">
        <v>640</v>
      </c>
      <c r="G84" s="26" t="s">
        <v>473</v>
      </c>
      <c r="H84" s="14" t="s">
        <v>334</v>
      </c>
      <c r="I84" s="13" t="s">
        <v>764</v>
      </c>
      <c r="J84" s="12"/>
      <c r="K84" s="13"/>
    </row>
    <row r="85" spans="3:11">
      <c r="C85" s="13" t="s">
        <v>41</v>
      </c>
      <c r="D85" s="12" t="s">
        <v>533</v>
      </c>
      <c r="E85" s="12"/>
      <c r="F85" s="14" t="s">
        <v>337</v>
      </c>
      <c r="G85" s="159" t="s">
        <v>508</v>
      </c>
      <c r="H85" s="14" t="s">
        <v>334</v>
      </c>
      <c r="I85" s="13" t="s">
        <v>767</v>
      </c>
      <c r="J85" s="12"/>
      <c r="K85" s="13" t="s">
        <v>414</v>
      </c>
    </row>
    <row r="86" spans="3:11">
      <c r="C86" s="13" t="s">
        <v>535</v>
      </c>
      <c r="D86" s="12"/>
      <c r="E86" s="12"/>
      <c r="F86" s="12" t="s">
        <v>338</v>
      </c>
      <c r="G86" s="247" t="s">
        <v>505</v>
      </c>
      <c r="H86" s="14" t="s">
        <v>334</v>
      </c>
      <c r="I86" s="13" t="s">
        <v>768</v>
      </c>
      <c r="J86" s="12"/>
      <c r="K86" s="13"/>
    </row>
    <row r="87" spans="3:11">
      <c r="C87" s="13" t="s">
        <v>41</v>
      </c>
      <c r="D87" s="12" t="s">
        <v>633</v>
      </c>
      <c r="E87" s="12"/>
      <c r="F87" s="14" t="s">
        <v>515</v>
      </c>
      <c r="G87" s="159" t="s">
        <v>130</v>
      </c>
      <c r="H87" s="14" t="s">
        <v>334</v>
      </c>
      <c r="I87" s="13" t="s">
        <v>769</v>
      </c>
      <c r="J87" s="170"/>
      <c r="K87" s="13" t="s">
        <v>636</v>
      </c>
    </row>
    <row r="88" spans="3:11">
      <c r="C88" s="13" t="s">
        <v>41</v>
      </c>
      <c r="D88" s="12" t="s">
        <v>641</v>
      </c>
      <c r="E88" s="12"/>
      <c r="F88" s="14" t="s">
        <v>515</v>
      </c>
      <c r="G88" s="159" t="s">
        <v>392</v>
      </c>
      <c r="H88" s="14" t="s">
        <v>320</v>
      </c>
      <c r="I88" s="13" t="s">
        <v>772</v>
      </c>
      <c r="J88" s="170"/>
      <c r="K88" s="13"/>
    </row>
    <row r="89" spans="3:11">
      <c r="C89" s="13" t="s">
        <v>41</v>
      </c>
      <c r="D89" s="12"/>
      <c r="E89" s="12"/>
      <c r="F89" s="14" t="s">
        <v>627</v>
      </c>
      <c r="G89" s="159" t="s">
        <v>398</v>
      </c>
      <c r="H89" s="176" t="s">
        <v>316</v>
      </c>
      <c r="I89" s="13" t="s">
        <v>777</v>
      </c>
      <c r="J89" s="12"/>
      <c r="K89" s="13"/>
    </row>
    <row r="90" spans="3:11">
      <c r="C90" s="13" t="s">
        <v>535</v>
      </c>
      <c r="D90" s="12" t="s">
        <v>630</v>
      </c>
      <c r="E90" s="12"/>
      <c r="F90" s="12" t="s">
        <v>338</v>
      </c>
      <c r="G90" s="159" t="s">
        <v>145</v>
      </c>
      <c r="H90" s="176" t="s">
        <v>334</v>
      </c>
      <c r="I90" s="13" t="s">
        <v>683</v>
      </c>
      <c r="J90" s="12"/>
      <c r="K90" s="13"/>
    </row>
    <row r="91" spans="3:11">
      <c r="C91" s="13" t="s">
        <v>41</v>
      </c>
      <c r="D91" s="12"/>
      <c r="E91" s="12"/>
      <c r="F91" s="12" t="s">
        <v>338</v>
      </c>
      <c r="G91" s="159" t="s">
        <v>6</v>
      </c>
      <c r="H91" s="178" t="s">
        <v>334</v>
      </c>
      <c r="I91" s="13" t="s">
        <v>776</v>
      </c>
      <c r="J91" s="12"/>
      <c r="K91" s="13"/>
    </row>
    <row r="92" spans="3:11">
      <c r="C92" s="13" t="s">
        <v>41</v>
      </c>
      <c r="D92" s="12"/>
      <c r="E92" s="12"/>
      <c r="F92" s="12" t="s">
        <v>338</v>
      </c>
      <c r="G92" s="159" t="s">
        <v>137</v>
      </c>
      <c r="H92" s="178" t="s">
        <v>334</v>
      </c>
      <c r="I92" s="13" t="s">
        <v>685</v>
      </c>
      <c r="J92" s="12"/>
      <c r="K92" s="13"/>
    </row>
    <row r="93" spans="3:11">
      <c r="C93" s="13" t="s">
        <v>59</v>
      </c>
      <c r="D93" s="12"/>
      <c r="E93" s="12"/>
      <c r="F93" s="12" t="s">
        <v>338</v>
      </c>
      <c r="G93" s="159" t="s">
        <v>157</v>
      </c>
      <c r="H93" s="178" t="s">
        <v>334</v>
      </c>
      <c r="I93" s="13" t="s">
        <v>780</v>
      </c>
      <c r="J93" s="12"/>
      <c r="K93" s="13"/>
    </row>
    <row r="94" spans="3:11">
      <c r="C94" s="13" t="s">
        <v>59</v>
      </c>
      <c r="D94" s="12" t="s">
        <v>630</v>
      </c>
      <c r="E94" s="12"/>
      <c r="F94" s="14" t="s">
        <v>337</v>
      </c>
      <c r="G94" s="159" t="s">
        <v>0</v>
      </c>
      <c r="H94" s="178" t="s">
        <v>334</v>
      </c>
      <c r="I94" s="13" t="s">
        <v>687</v>
      </c>
      <c r="J94" s="12"/>
      <c r="K94" s="13"/>
    </row>
    <row r="95" spans="3:11">
      <c r="C95" s="13" t="s">
        <v>647</v>
      </c>
      <c r="D95" s="12"/>
      <c r="E95" s="12"/>
      <c r="F95" s="12" t="s">
        <v>349</v>
      </c>
      <c r="G95" s="159" t="s">
        <v>4</v>
      </c>
      <c r="H95" s="185" t="s">
        <v>334</v>
      </c>
      <c r="I95" s="169" t="s">
        <v>781</v>
      </c>
      <c r="J95" s="12"/>
      <c r="K95" s="13"/>
    </row>
    <row r="96" spans="3:11">
      <c r="C96" s="13" t="s">
        <v>41</v>
      </c>
      <c r="D96" s="12"/>
      <c r="E96" s="12"/>
      <c r="F96" s="12" t="s">
        <v>338</v>
      </c>
      <c r="G96" s="159" t="s">
        <v>175</v>
      </c>
      <c r="H96" s="178" t="s">
        <v>326</v>
      </c>
      <c r="I96" s="13" t="s">
        <v>686</v>
      </c>
      <c r="J96" s="12"/>
      <c r="K96" s="194" t="s">
        <v>320</v>
      </c>
    </row>
    <row r="97" spans="3:11">
      <c r="C97" s="13" t="s">
        <v>136</v>
      </c>
      <c r="D97" s="12" t="s">
        <v>319</v>
      </c>
      <c r="E97" s="12"/>
      <c r="F97" s="12"/>
      <c r="G97" s="159" t="s">
        <v>185</v>
      </c>
      <c r="H97" s="178" t="s">
        <v>326</v>
      </c>
      <c r="I97" s="13" t="s">
        <v>688</v>
      </c>
      <c r="J97" s="12"/>
      <c r="K97" s="13"/>
    </row>
    <row r="98" spans="3:11">
      <c r="C98" s="13" t="s">
        <v>41</v>
      </c>
      <c r="D98" s="12"/>
      <c r="E98" s="12"/>
      <c r="F98" s="12"/>
      <c r="G98" s="159" t="s">
        <v>8</v>
      </c>
      <c r="H98" s="178" t="s">
        <v>320</v>
      </c>
      <c r="I98" s="13" t="s">
        <v>689</v>
      </c>
      <c r="J98" s="12"/>
      <c r="K98" s="13"/>
    </row>
    <row r="99" spans="3:11">
      <c r="C99" s="13" t="s">
        <v>54</v>
      </c>
      <c r="D99" s="12"/>
      <c r="E99" s="12"/>
      <c r="F99" s="12" t="s">
        <v>338</v>
      </c>
      <c r="G99" s="159" t="s">
        <v>22</v>
      </c>
      <c r="H99" s="12" t="s">
        <v>334</v>
      </c>
      <c r="I99" s="13" t="s">
        <v>24</v>
      </c>
      <c r="J99" s="12"/>
      <c r="K99" s="13"/>
    </row>
    <row r="100" spans="3:11">
      <c r="C100" s="13" t="s">
        <v>535</v>
      </c>
      <c r="D100" s="12" t="s">
        <v>643</v>
      </c>
      <c r="E100" s="12"/>
      <c r="F100" s="14" t="s">
        <v>515</v>
      </c>
      <c r="G100" s="159" t="s">
        <v>358</v>
      </c>
      <c r="H100" s="12" t="s">
        <v>334</v>
      </c>
      <c r="I100" s="13" t="s">
        <v>28</v>
      </c>
      <c r="J100" s="12"/>
      <c r="K100" s="13"/>
    </row>
    <row r="101" spans="3:11">
      <c r="C101" s="13" t="s">
        <v>41</v>
      </c>
      <c r="D101" s="12"/>
      <c r="E101" s="12"/>
      <c r="F101" s="14" t="s">
        <v>515</v>
      </c>
      <c r="G101" s="159" t="s">
        <v>149</v>
      </c>
      <c r="H101" s="178" t="s">
        <v>334</v>
      </c>
      <c r="I101" s="13" t="s">
        <v>783</v>
      </c>
      <c r="J101" s="12"/>
      <c r="K101" s="13"/>
    </row>
    <row r="102" spans="3:11">
      <c r="C102" s="13" t="s">
        <v>41</v>
      </c>
      <c r="D102" s="12"/>
      <c r="E102" s="12"/>
      <c r="F102" s="12" t="s">
        <v>338</v>
      </c>
      <c r="G102" s="159" t="s">
        <v>173</v>
      </c>
      <c r="H102" s="14" t="s">
        <v>320</v>
      </c>
      <c r="I102" s="186" t="s">
        <v>407</v>
      </c>
      <c r="J102" s="12"/>
      <c r="K102" s="13"/>
    </row>
    <row r="103" spans="3:11">
      <c r="C103" s="13" t="s">
        <v>41</v>
      </c>
      <c r="D103" s="12"/>
      <c r="E103" s="12"/>
      <c r="F103" s="12" t="s">
        <v>338</v>
      </c>
      <c r="G103" s="159" t="s">
        <v>474</v>
      </c>
      <c r="H103" s="14" t="s">
        <v>622</v>
      </c>
      <c r="I103" s="186" t="s">
        <v>417</v>
      </c>
      <c r="J103" s="12"/>
      <c r="K103" s="13"/>
    </row>
    <row r="104" spans="3:11">
      <c r="C104" s="13" t="s">
        <v>41</v>
      </c>
      <c r="D104" s="12"/>
      <c r="E104" s="12"/>
      <c r="F104" s="12" t="s">
        <v>338</v>
      </c>
      <c r="G104" s="159" t="s">
        <v>391</v>
      </c>
      <c r="H104" s="12" t="s">
        <v>320</v>
      </c>
      <c r="I104" s="13" t="s">
        <v>404</v>
      </c>
      <c r="J104" s="12"/>
      <c r="K104" s="13"/>
    </row>
    <row r="105" spans="3:11">
      <c r="C105" s="13" t="s">
        <v>41</v>
      </c>
      <c r="D105" s="12"/>
      <c r="E105" s="12"/>
      <c r="F105" s="12" t="s">
        <v>338</v>
      </c>
      <c r="G105" s="159" t="s">
        <v>31</v>
      </c>
      <c r="H105" s="14" t="s">
        <v>320</v>
      </c>
      <c r="I105" s="186" t="s">
        <v>415</v>
      </c>
      <c r="J105" s="12"/>
      <c r="K105" s="13"/>
    </row>
    <row r="106" spans="3:11">
      <c r="C106" s="13" t="s">
        <v>41</v>
      </c>
      <c r="D106" s="12"/>
      <c r="E106" s="12"/>
      <c r="F106" s="12" t="s">
        <v>338</v>
      </c>
      <c r="G106" s="159" t="s">
        <v>471</v>
      </c>
      <c r="H106" s="188" t="s">
        <v>334</v>
      </c>
      <c r="I106" s="13" t="s">
        <v>693</v>
      </c>
      <c r="J106" s="12"/>
      <c r="K106" s="13"/>
    </row>
    <row r="107" spans="3:11">
      <c r="C107" s="13" t="s">
        <v>59</v>
      </c>
      <c r="D107" s="12" t="s">
        <v>654</v>
      </c>
      <c r="E107" s="12"/>
      <c r="F107" s="14" t="s">
        <v>515</v>
      </c>
      <c r="G107" s="159" t="s">
        <v>469</v>
      </c>
      <c r="H107" s="14" t="s">
        <v>334</v>
      </c>
      <c r="I107" s="186" t="s">
        <v>29</v>
      </c>
      <c r="J107" s="12"/>
      <c r="K107" s="13"/>
    </row>
    <row r="108" spans="3:11">
      <c r="C108" s="13" t="s">
        <v>41</v>
      </c>
      <c r="D108" s="12"/>
      <c r="E108" s="12"/>
      <c r="F108" s="12" t="s">
        <v>338</v>
      </c>
      <c r="G108" s="159" t="s">
        <v>30</v>
      </c>
      <c r="H108" s="14" t="s">
        <v>326</v>
      </c>
      <c r="I108" s="186" t="s">
        <v>406</v>
      </c>
      <c r="J108" s="12"/>
      <c r="K108" s="13"/>
    </row>
    <row r="109" spans="3:11">
      <c r="C109" s="13" t="s">
        <v>546</v>
      </c>
      <c r="D109" s="12"/>
      <c r="E109" s="12"/>
      <c r="F109" s="12" t="s">
        <v>338</v>
      </c>
      <c r="G109" s="159" t="s">
        <v>27</v>
      </c>
      <c r="H109" s="188" t="s">
        <v>334</v>
      </c>
      <c r="I109" s="186" t="s">
        <v>784</v>
      </c>
      <c r="J109" s="12"/>
      <c r="K109" s="13"/>
    </row>
    <row r="110" spans="3:11">
      <c r="C110" s="13" t="s">
        <v>535</v>
      </c>
      <c r="D110" s="12" t="s">
        <v>513</v>
      </c>
      <c r="E110" s="12"/>
      <c r="F110" s="14" t="s">
        <v>515</v>
      </c>
      <c r="G110" s="159" t="s">
        <v>353</v>
      </c>
      <c r="H110" s="170" t="s">
        <v>334</v>
      </c>
      <c r="I110" s="169" t="s">
        <v>692</v>
      </c>
      <c r="J110" s="12"/>
      <c r="K110" s="13"/>
    </row>
    <row r="111" spans="3:11">
      <c r="C111" s="13" t="s">
        <v>41</v>
      </c>
      <c r="D111" s="12"/>
      <c r="E111" s="12"/>
      <c r="F111" s="12" t="s">
        <v>338</v>
      </c>
      <c r="G111" s="159" t="s">
        <v>495</v>
      </c>
      <c r="H111" s="188" t="s">
        <v>334</v>
      </c>
      <c r="I111" s="13" t="s">
        <v>694</v>
      </c>
      <c r="J111" s="12"/>
      <c r="K111" s="13"/>
    </row>
    <row r="112" spans="3:11">
      <c r="C112" s="13" t="s">
        <v>535</v>
      </c>
      <c r="D112" s="12"/>
      <c r="E112" s="12"/>
      <c r="F112" s="12" t="s">
        <v>338</v>
      </c>
      <c r="G112" s="159" t="s">
        <v>467</v>
      </c>
      <c r="H112" s="188" t="s">
        <v>334</v>
      </c>
      <c r="I112" s="186" t="s">
        <v>695</v>
      </c>
      <c r="J112" s="12"/>
      <c r="K112" s="13"/>
    </row>
    <row r="113" spans="3:11">
      <c r="C113" s="13" t="s">
        <v>535</v>
      </c>
      <c r="D113" s="12"/>
      <c r="E113" s="12"/>
      <c r="F113" s="12" t="s">
        <v>338</v>
      </c>
      <c r="G113" s="159" t="s">
        <v>152</v>
      </c>
      <c r="H113" s="188" t="s">
        <v>334</v>
      </c>
      <c r="I113" s="13" t="s">
        <v>697</v>
      </c>
      <c r="J113" s="12"/>
      <c r="K113" s="13"/>
    </row>
    <row r="114" spans="3:11">
      <c r="C114" s="13" t="s">
        <v>546</v>
      </c>
      <c r="D114" s="12" t="s">
        <v>632</v>
      </c>
      <c r="E114" s="12"/>
      <c r="F114" s="14" t="s">
        <v>337</v>
      </c>
      <c r="G114" s="26" t="s">
        <v>477</v>
      </c>
      <c r="H114" s="188" t="s">
        <v>334</v>
      </c>
      <c r="I114" s="13" t="s">
        <v>720</v>
      </c>
      <c r="J114" s="12"/>
      <c r="K114" s="13"/>
    </row>
    <row r="115" spans="3:11">
      <c r="C115" s="13" t="s">
        <v>41</v>
      </c>
      <c r="D115" s="230" t="s">
        <v>827</v>
      </c>
      <c r="E115" s="12"/>
      <c r="F115" s="251" t="s">
        <v>515</v>
      </c>
      <c r="G115" s="159" t="s">
        <v>26</v>
      </c>
      <c r="H115" s="12" t="s">
        <v>334</v>
      </c>
      <c r="I115" s="13" t="s">
        <v>357</v>
      </c>
      <c r="J115" s="12"/>
      <c r="K115" s="219" t="s">
        <v>707</v>
      </c>
    </row>
    <row r="116" spans="3:11">
      <c r="C116" s="13" t="s">
        <v>41</v>
      </c>
      <c r="D116" s="12" t="s">
        <v>634</v>
      </c>
      <c r="E116" s="12"/>
      <c r="F116" s="251" t="s">
        <v>515</v>
      </c>
      <c r="G116" s="159" t="s">
        <v>177</v>
      </c>
      <c r="H116" s="171" t="s">
        <v>334</v>
      </c>
      <c r="I116" s="169" t="s">
        <v>718</v>
      </c>
      <c r="J116" s="12"/>
      <c r="K116" s="13"/>
    </row>
    <row r="117" spans="3:11">
      <c r="C117" s="219" t="s">
        <v>535</v>
      </c>
      <c r="D117" s="230" t="s">
        <v>825</v>
      </c>
      <c r="E117" s="12"/>
      <c r="F117" s="251" t="s">
        <v>708</v>
      </c>
      <c r="G117" s="159" t="s">
        <v>356</v>
      </c>
      <c r="H117" s="188" t="s">
        <v>334</v>
      </c>
      <c r="I117" s="13" t="s">
        <v>698</v>
      </c>
      <c r="J117" s="12"/>
      <c r="K117" s="13"/>
    </row>
    <row r="118" spans="3:11">
      <c r="C118" s="219" t="s">
        <v>41</v>
      </c>
      <c r="D118" s="230" t="s">
        <v>709</v>
      </c>
      <c r="E118" s="12"/>
      <c r="F118" s="251" t="s">
        <v>708</v>
      </c>
      <c r="G118" s="159" t="s">
        <v>476</v>
      </c>
      <c r="H118" s="188" t="s">
        <v>316</v>
      </c>
      <c r="I118" s="13" t="s">
        <v>721</v>
      </c>
      <c r="J118" s="12"/>
      <c r="K118" s="13"/>
    </row>
    <row r="119" spans="3:11">
      <c r="C119" s="219" t="s">
        <v>546</v>
      </c>
      <c r="D119" s="230" t="s">
        <v>826</v>
      </c>
      <c r="E119" s="12"/>
      <c r="F119" s="251" t="s">
        <v>313</v>
      </c>
      <c r="G119" s="159" t="s">
        <v>1233</v>
      </c>
      <c r="H119" s="188" t="s">
        <v>316</v>
      </c>
      <c r="I119" s="13" t="s">
        <v>723</v>
      </c>
      <c r="J119" s="12"/>
      <c r="K119" s="13"/>
    </row>
    <row r="120" spans="3:11">
      <c r="C120" s="219" t="s">
        <v>41</v>
      </c>
      <c r="D120" s="230" t="s">
        <v>822</v>
      </c>
      <c r="E120" s="12"/>
      <c r="F120" s="251" t="s">
        <v>708</v>
      </c>
      <c r="G120" s="159" t="s">
        <v>184</v>
      </c>
      <c r="H120" s="188" t="s">
        <v>334</v>
      </c>
      <c r="I120" s="13" t="s">
        <v>724</v>
      </c>
      <c r="J120" s="12"/>
      <c r="K120" s="13"/>
    </row>
    <row r="121" spans="3:11">
      <c r="C121" s="219" t="s">
        <v>535</v>
      </c>
      <c r="D121" s="230"/>
      <c r="E121" s="12"/>
      <c r="F121" s="251" t="s">
        <v>515</v>
      </c>
      <c r="G121" s="159" t="s">
        <v>20</v>
      </c>
      <c r="H121" s="188" t="s">
        <v>334</v>
      </c>
      <c r="I121" s="219" t="s">
        <v>703</v>
      </c>
      <c r="J121" s="12"/>
      <c r="K121" s="13"/>
    </row>
    <row r="122" spans="3:11">
      <c r="C122" s="219" t="s">
        <v>722</v>
      </c>
      <c r="D122" s="12"/>
      <c r="E122" s="12"/>
      <c r="F122" s="170"/>
      <c r="G122" s="159" t="s">
        <v>11</v>
      </c>
      <c r="H122" s="188" t="s">
        <v>320</v>
      </c>
      <c r="I122" s="219" t="s">
        <v>705</v>
      </c>
      <c r="J122" s="12"/>
      <c r="K122" s="13"/>
    </row>
    <row r="123" spans="3:11">
      <c r="C123" s="219" t="s">
        <v>402</v>
      </c>
      <c r="D123" s="12"/>
      <c r="E123" s="12"/>
      <c r="F123" s="170"/>
      <c r="G123" s="159" t="s">
        <v>170</v>
      </c>
      <c r="H123" s="188" t="s">
        <v>334</v>
      </c>
      <c r="I123" s="219" t="s">
        <v>706</v>
      </c>
      <c r="J123" s="12"/>
      <c r="K123" s="13"/>
    </row>
    <row r="124" spans="3:11">
      <c r="C124" s="219" t="s">
        <v>516</v>
      </c>
      <c r="D124" s="230" t="s">
        <v>821</v>
      </c>
      <c r="E124" s="12"/>
      <c r="F124" s="170"/>
      <c r="G124" s="159" t="s">
        <v>169</v>
      </c>
      <c r="H124" s="188" t="s">
        <v>334</v>
      </c>
      <c r="I124" s="219" t="s">
        <v>704</v>
      </c>
      <c r="J124" s="12"/>
      <c r="K124" s="13"/>
    </row>
    <row r="125" spans="3:11">
      <c r="C125" s="219" t="s">
        <v>546</v>
      </c>
      <c r="D125" s="12"/>
      <c r="E125" s="12"/>
      <c r="F125" s="170"/>
      <c r="G125" s="367" t="s">
        <v>401</v>
      </c>
      <c r="H125" s="296" t="s">
        <v>334</v>
      </c>
      <c r="I125" s="297" t="s">
        <v>741</v>
      </c>
      <c r="J125" s="12"/>
      <c r="K125" s="13"/>
    </row>
    <row r="126" spans="3:11">
      <c r="C126" s="286" t="s">
        <v>829</v>
      </c>
      <c r="D126" s="12"/>
      <c r="E126" s="12"/>
      <c r="F126" s="305" t="s">
        <v>828</v>
      </c>
      <c r="G126" s="159" t="s">
        <v>806</v>
      </c>
      <c r="H126" s="218" t="s">
        <v>341</v>
      </c>
      <c r="I126" s="252" t="s">
        <v>808</v>
      </c>
      <c r="J126" s="12"/>
      <c r="K126" s="13"/>
    </row>
    <row r="127" spans="3:11">
      <c r="C127" s="286" t="s">
        <v>829</v>
      </c>
      <c r="D127" s="12"/>
      <c r="E127" s="12"/>
      <c r="F127" s="251" t="s">
        <v>337</v>
      </c>
      <c r="G127" s="159" t="s">
        <v>171</v>
      </c>
      <c r="H127" s="218" t="s">
        <v>341</v>
      </c>
      <c r="I127" s="252" t="s">
        <v>807</v>
      </c>
      <c r="J127" s="12"/>
      <c r="K127" s="13"/>
    </row>
    <row r="128" spans="3:11">
      <c r="C128" s="286" t="s">
        <v>829</v>
      </c>
      <c r="D128" s="12"/>
      <c r="E128" s="12"/>
      <c r="F128" s="251" t="s">
        <v>337</v>
      </c>
      <c r="G128" s="159" t="s">
        <v>309</v>
      </c>
      <c r="H128" s="218" t="s">
        <v>326</v>
      </c>
      <c r="I128" s="252" t="s">
        <v>480</v>
      </c>
      <c r="J128" s="12"/>
      <c r="K128" s="13"/>
    </row>
    <row r="129" spans="3:11">
      <c r="C129" s="13" t="s">
        <v>41</v>
      </c>
      <c r="D129" s="285" t="s">
        <v>830</v>
      </c>
      <c r="E129" s="12"/>
      <c r="F129" s="251" t="s">
        <v>515</v>
      </c>
      <c r="G129" s="159" t="s">
        <v>62</v>
      </c>
      <c r="H129" s="304" t="s">
        <v>831</v>
      </c>
      <c r="I129" s="13" t="s">
        <v>696</v>
      </c>
      <c r="J129" s="12"/>
      <c r="K129" s="286" t="s">
        <v>833</v>
      </c>
    </row>
    <row r="130" spans="3:11">
      <c r="C130" s="219" t="s">
        <v>41</v>
      </c>
      <c r="D130" s="230" t="s">
        <v>823</v>
      </c>
      <c r="E130" s="12"/>
      <c r="F130" s="251" t="s">
        <v>640</v>
      </c>
      <c r="G130" s="159" t="s">
        <v>13</v>
      </c>
      <c r="H130" s="188" t="s">
        <v>334</v>
      </c>
      <c r="I130" s="219" t="s">
        <v>482</v>
      </c>
      <c r="J130" s="12"/>
      <c r="K130" s="13"/>
    </row>
    <row r="131" spans="3:11">
      <c r="C131" s="286" t="s">
        <v>832</v>
      </c>
      <c r="D131" s="285" t="s">
        <v>834</v>
      </c>
      <c r="E131" s="12"/>
      <c r="F131" s="251" t="s">
        <v>313</v>
      </c>
      <c r="G131" s="159" t="s">
        <v>657</v>
      </c>
      <c r="H131" s="218" t="s">
        <v>334</v>
      </c>
      <c r="I131" s="252" t="s">
        <v>481</v>
      </c>
      <c r="J131" s="12"/>
      <c r="K131" s="13"/>
    </row>
    <row r="132" spans="3:11">
      <c r="C132" s="13" t="s">
        <v>59</v>
      </c>
      <c r="D132" s="12" t="s">
        <v>835</v>
      </c>
      <c r="E132" s="12"/>
      <c r="F132" s="251" t="s">
        <v>515</v>
      </c>
      <c r="G132" s="169" t="s">
        <v>673</v>
      </c>
      <c r="H132" s="218" t="s">
        <v>324</v>
      </c>
      <c r="I132" s="252" t="s">
        <v>812</v>
      </c>
      <c r="J132" s="12"/>
      <c r="K132" s="13"/>
    </row>
    <row r="133" spans="3:11">
      <c r="C133" s="286" t="s">
        <v>858</v>
      </c>
      <c r="D133" s="285" t="s">
        <v>857</v>
      </c>
      <c r="E133" s="12"/>
      <c r="F133" s="251" t="s">
        <v>313</v>
      </c>
      <c r="G133" s="159" t="s">
        <v>403</v>
      </c>
      <c r="H133" s="218" t="s">
        <v>334</v>
      </c>
      <c r="I133" s="252" t="s">
        <v>814</v>
      </c>
      <c r="J133" s="12"/>
      <c r="K133" s="13"/>
    </row>
    <row r="134" spans="3:11">
      <c r="C134" s="286" t="s">
        <v>861</v>
      </c>
      <c r="D134" s="285" t="s">
        <v>860</v>
      </c>
      <c r="E134" s="12"/>
      <c r="F134" s="366" t="s">
        <v>859</v>
      </c>
      <c r="G134" s="159" t="s">
        <v>500</v>
      </c>
      <c r="H134" s="188" t="s">
        <v>334</v>
      </c>
      <c r="I134" s="13" t="s">
        <v>815</v>
      </c>
      <c r="J134" s="12"/>
      <c r="K134" s="13"/>
    </row>
    <row r="135" spans="3:11">
      <c r="C135" s="286" t="s">
        <v>891</v>
      </c>
      <c r="D135" s="285" t="s">
        <v>892</v>
      </c>
      <c r="E135" s="12"/>
      <c r="F135" s="218" t="s">
        <v>890</v>
      </c>
      <c r="G135" s="159" t="s">
        <v>659</v>
      </c>
      <c r="H135" s="218" t="s">
        <v>329</v>
      </c>
      <c r="I135" s="252" t="s">
        <v>817</v>
      </c>
      <c r="J135" s="12"/>
      <c r="K135" s="13"/>
    </row>
    <row r="136" spans="3:11">
      <c r="C136" s="286" t="s">
        <v>891</v>
      </c>
      <c r="D136" s="12"/>
      <c r="E136" s="12"/>
      <c r="F136" s="305" t="s">
        <v>893</v>
      </c>
      <c r="G136" s="159" t="s">
        <v>637</v>
      </c>
      <c r="H136" s="218" t="s">
        <v>329</v>
      </c>
      <c r="I136" s="252" t="s">
        <v>818</v>
      </c>
      <c r="J136" s="12"/>
      <c r="K136" s="13"/>
    </row>
    <row r="137" spans="3:11">
      <c r="C137" s="286" t="s">
        <v>895</v>
      </c>
      <c r="D137" s="285" t="s">
        <v>894</v>
      </c>
      <c r="E137" s="12"/>
      <c r="F137" s="251" t="s">
        <v>313</v>
      </c>
      <c r="G137" s="159" t="s">
        <v>470</v>
      </c>
      <c r="H137" s="218" t="s">
        <v>316</v>
      </c>
      <c r="I137" s="252" t="s">
        <v>820</v>
      </c>
      <c r="J137" s="12"/>
      <c r="K137" s="13"/>
    </row>
    <row r="138" spans="3:11">
      <c r="C138" s="286" t="s">
        <v>932</v>
      </c>
      <c r="D138" s="12"/>
      <c r="E138" s="12"/>
      <c r="F138" s="285" t="s">
        <v>931</v>
      </c>
      <c r="G138" s="159" t="s">
        <v>837</v>
      </c>
      <c r="H138" s="218" t="s">
        <v>840</v>
      </c>
      <c r="I138" s="316" t="s">
        <v>838</v>
      </c>
      <c r="J138" s="12"/>
      <c r="K138" s="13"/>
    </row>
    <row r="139" spans="3:11">
      <c r="C139" s="286" t="s">
        <v>934</v>
      </c>
      <c r="D139" s="12"/>
      <c r="E139" s="12"/>
      <c r="F139" s="285" t="s">
        <v>933</v>
      </c>
      <c r="G139" s="159" t="s">
        <v>842</v>
      </c>
      <c r="H139" s="218" t="s">
        <v>840</v>
      </c>
      <c r="I139" s="316" t="s">
        <v>843</v>
      </c>
      <c r="J139" s="12"/>
      <c r="K139" s="13"/>
    </row>
    <row r="140" spans="3:11">
      <c r="C140" s="286" t="s">
        <v>936</v>
      </c>
      <c r="D140" s="12"/>
      <c r="E140" s="12"/>
      <c r="F140" s="285" t="s">
        <v>935</v>
      </c>
      <c r="G140" s="159" t="s">
        <v>845</v>
      </c>
      <c r="H140" s="218" t="s">
        <v>846</v>
      </c>
      <c r="I140" s="316" t="s">
        <v>847</v>
      </c>
      <c r="J140" s="12"/>
      <c r="K140" s="13"/>
    </row>
    <row r="141" spans="3:11">
      <c r="C141" s="286" t="s">
        <v>938</v>
      </c>
      <c r="D141" s="12"/>
      <c r="E141" s="12"/>
      <c r="F141" s="285" t="s">
        <v>937</v>
      </c>
      <c r="G141" s="159" t="s">
        <v>848</v>
      </c>
      <c r="H141" s="218" t="s">
        <v>846</v>
      </c>
      <c r="I141" s="316" t="s">
        <v>849</v>
      </c>
      <c r="J141" s="12"/>
      <c r="K141" s="13"/>
    </row>
    <row r="142" spans="3:11">
      <c r="C142" s="286" t="s">
        <v>940</v>
      </c>
      <c r="D142" s="285" t="s">
        <v>941</v>
      </c>
      <c r="E142" s="12"/>
      <c r="F142" s="188" t="s">
        <v>939</v>
      </c>
      <c r="G142" s="159" t="s">
        <v>854</v>
      </c>
      <c r="H142" s="305" t="s">
        <v>851</v>
      </c>
      <c r="I142" s="316" t="s">
        <v>855</v>
      </c>
      <c r="J142" s="12"/>
      <c r="K142" s="13"/>
    </row>
    <row r="143" spans="3:11">
      <c r="C143" s="286" t="s">
        <v>938</v>
      </c>
      <c r="D143" s="285" t="s">
        <v>942</v>
      </c>
      <c r="E143" s="12"/>
      <c r="F143" s="251" t="s">
        <v>515</v>
      </c>
      <c r="G143" s="159" t="s">
        <v>998</v>
      </c>
      <c r="H143" s="218" t="s">
        <v>851</v>
      </c>
      <c r="I143" s="316" t="s">
        <v>853</v>
      </c>
      <c r="J143" s="170"/>
      <c r="K143" s="13"/>
    </row>
    <row r="144" spans="3:11">
      <c r="C144" s="286" t="s">
        <v>944</v>
      </c>
      <c r="D144" s="285" t="s">
        <v>948</v>
      </c>
      <c r="E144" s="12"/>
      <c r="F144" s="366" t="s">
        <v>859</v>
      </c>
      <c r="G144" s="159" t="s">
        <v>956</v>
      </c>
      <c r="H144" s="320" t="s">
        <v>899</v>
      </c>
      <c r="I144" s="316" t="s">
        <v>900</v>
      </c>
      <c r="J144" s="170"/>
      <c r="K144" s="13"/>
    </row>
    <row r="145" spans="3:11">
      <c r="C145" s="286" t="s">
        <v>946</v>
      </c>
      <c r="D145" s="12"/>
      <c r="E145" s="12"/>
      <c r="F145" s="305" t="s">
        <v>945</v>
      </c>
      <c r="G145" s="159" t="s">
        <v>902</v>
      </c>
      <c r="H145" s="218" t="s">
        <v>899</v>
      </c>
      <c r="I145" s="316" t="s">
        <v>903</v>
      </c>
      <c r="J145" s="170"/>
      <c r="K145" s="286" t="s">
        <v>947</v>
      </c>
    </row>
    <row r="146" spans="3:11">
      <c r="C146" s="13"/>
      <c r="D146" s="12"/>
      <c r="E146" s="12"/>
      <c r="F146" s="170"/>
      <c r="G146" s="159" t="s">
        <v>908</v>
      </c>
      <c r="H146" s="320" t="s">
        <v>851</v>
      </c>
      <c r="I146" s="316" t="s">
        <v>910</v>
      </c>
      <c r="J146" s="170"/>
      <c r="K146" s="13"/>
    </row>
    <row r="147" spans="3:11">
      <c r="C147" s="13"/>
      <c r="D147" s="12"/>
      <c r="E147" s="12"/>
      <c r="F147" s="170"/>
      <c r="G147" s="159" t="s">
        <v>913</v>
      </c>
      <c r="H147" s="218" t="s">
        <v>851</v>
      </c>
      <c r="I147" s="316" t="s">
        <v>914</v>
      </c>
      <c r="J147" s="170"/>
      <c r="K147" s="13"/>
    </row>
    <row r="148" spans="3:11">
      <c r="C148" s="286" t="s">
        <v>829</v>
      </c>
      <c r="D148" s="285" t="s">
        <v>982</v>
      </c>
      <c r="E148" s="12"/>
      <c r="F148" s="170"/>
      <c r="G148" s="159" t="s">
        <v>915</v>
      </c>
      <c r="H148" s="218" t="s">
        <v>851</v>
      </c>
      <c r="I148" s="316" t="s">
        <v>916</v>
      </c>
      <c r="J148" s="170"/>
      <c r="K148" s="13"/>
    </row>
    <row r="149" spans="3:11">
      <c r="C149" s="13"/>
      <c r="D149" s="12"/>
      <c r="E149" s="12"/>
      <c r="F149" s="170"/>
      <c r="G149" s="159" t="s">
        <v>101</v>
      </c>
      <c r="H149" s="218" t="s">
        <v>930</v>
      </c>
      <c r="I149" s="316" t="s">
        <v>927</v>
      </c>
      <c r="J149" s="170"/>
      <c r="K149" s="13"/>
    </row>
    <row r="150" spans="3:11">
      <c r="C150" s="286" t="s">
        <v>829</v>
      </c>
      <c r="D150" s="285" t="s">
        <v>996</v>
      </c>
      <c r="E150" s="12"/>
      <c r="F150" s="366" t="s">
        <v>859</v>
      </c>
      <c r="G150" s="159" t="s">
        <v>1001</v>
      </c>
      <c r="H150" s="218" t="s">
        <v>963</v>
      </c>
      <c r="I150" s="316" t="s">
        <v>969</v>
      </c>
      <c r="J150" s="170"/>
      <c r="K150" s="13"/>
    </row>
    <row r="151" spans="3:11">
      <c r="C151" s="286" t="s">
        <v>829</v>
      </c>
      <c r="D151" s="305" t="s">
        <v>1017</v>
      </c>
      <c r="E151" s="12"/>
      <c r="F151" s="170"/>
      <c r="G151" s="159" t="s">
        <v>1007</v>
      </c>
      <c r="H151" s="218" t="s">
        <v>1009</v>
      </c>
      <c r="I151" s="316" t="s">
        <v>1008</v>
      </c>
      <c r="J151" s="170"/>
      <c r="K151" s="13"/>
    </row>
    <row r="152" spans="3:11">
      <c r="C152" s="286" t="s">
        <v>1018</v>
      </c>
      <c r="D152" s="305" t="s">
        <v>1016</v>
      </c>
      <c r="E152" s="12"/>
      <c r="F152" s="170"/>
      <c r="G152" s="159" t="s">
        <v>1011</v>
      </c>
      <c r="H152" s="218" t="s">
        <v>1009</v>
      </c>
      <c r="I152" s="316" t="s">
        <v>1012</v>
      </c>
      <c r="J152" s="170"/>
      <c r="K152" s="13"/>
    </row>
    <row r="153" spans="3:11">
      <c r="C153" s="286" t="s">
        <v>829</v>
      </c>
      <c r="D153" s="305" t="s">
        <v>1015</v>
      </c>
      <c r="E153" s="12"/>
      <c r="F153" s="170"/>
      <c r="G153" s="159" t="s">
        <v>1013</v>
      </c>
      <c r="H153" s="218" t="s">
        <v>846</v>
      </c>
      <c r="I153" s="316" t="s">
        <v>1014</v>
      </c>
      <c r="J153" s="170"/>
      <c r="K153" s="13"/>
    </row>
    <row r="154" spans="3:11">
      <c r="C154" s="286" t="s">
        <v>829</v>
      </c>
      <c r="D154" s="285" t="s">
        <v>1028</v>
      </c>
      <c r="E154" s="12"/>
      <c r="F154" s="12"/>
      <c r="G154" s="301" t="s">
        <v>990</v>
      </c>
      <c r="H154" s="188" t="s">
        <v>1026</v>
      </c>
      <c r="I154" s="328" t="s">
        <v>991</v>
      </c>
      <c r="J154" s="12"/>
      <c r="K154" s="286" t="s">
        <v>1027</v>
      </c>
    </row>
    <row r="155" spans="3:11">
      <c r="C155" s="286" t="s">
        <v>829</v>
      </c>
      <c r="D155" s="285" t="s">
        <v>1046</v>
      </c>
      <c r="E155" s="12"/>
      <c r="F155" s="12"/>
      <c r="G155" s="159" t="s">
        <v>1234</v>
      </c>
      <c r="H155" s="218" t="s">
        <v>905</v>
      </c>
      <c r="I155" s="316" t="s">
        <v>989</v>
      </c>
      <c r="J155" s="12"/>
      <c r="K155" s="13"/>
    </row>
    <row r="156" spans="3:11">
      <c r="C156" s="316" t="s">
        <v>1022</v>
      </c>
      <c r="D156" s="305" t="s">
        <v>1045</v>
      </c>
      <c r="E156" s="12"/>
      <c r="F156" s="12"/>
      <c r="G156" s="194" t="s">
        <v>1019</v>
      </c>
      <c r="H156" s="218" t="s">
        <v>846</v>
      </c>
      <c r="I156" s="316" t="s">
        <v>1021</v>
      </c>
      <c r="J156" s="12"/>
      <c r="K156" s="13"/>
    </row>
    <row r="157" spans="3:11">
      <c r="C157" s="316" t="s">
        <v>1025</v>
      </c>
      <c r="D157" s="305" t="s">
        <v>1044</v>
      </c>
      <c r="E157" s="12"/>
      <c r="F157" s="12"/>
      <c r="G157" s="159" t="s">
        <v>1013</v>
      </c>
      <c r="H157" s="218" t="s">
        <v>846</v>
      </c>
      <c r="I157" s="316" t="s">
        <v>1014</v>
      </c>
      <c r="J157" s="12"/>
      <c r="K157" s="13"/>
    </row>
    <row r="158" spans="3:11">
      <c r="C158" s="286" t="s">
        <v>1048</v>
      </c>
      <c r="D158" s="12"/>
      <c r="E158" s="12"/>
      <c r="F158" s="12"/>
      <c r="G158" s="159" t="s">
        <v>1032</v>
      </c>
      <c r="H158" s="218" t="s">
        <v>851</v>
      </c>
      <c r="I158" s="316" t="s">
        <v>1033</v>
      </c>
      <c r="J158" s="12"/>
      <c r="K158" s="13"/>
    </row>
    <row r="159" spans="3:11">
      <c r="C159" s="286" t="s">
        <v>829</v>
      </c>
      <c r="D159" s="12"/>
      <c r="E159" s="12"/>
      <c r="F159" s="12"/>
      <c r="G159" s="159" t="s">
        <v>1039</v>
      </c>
      <c r="H159" s="218" t="s">
        <v>851</v>
      </c>
      <c r="I159" s="316" t="s">
        <v>1041</v>
      </c>
      <c r="J159" s="12"/>
      <c r="K159" s="286" t="s">
        <v>1050</v>
      </c>
    </row>
    <row r="160" spans="3:11">
      <c r="C160" s="286" t="s">
        <v>829</v>
      </c>
      <c r="D160" s="12"/>
      <c r="E160" s="12"/>
      <c r="F160" s="12"/>
      <c r="G160" s="159" t="s">
        <v>1042</v>
      </c>
      <c r="H160" s="218" t="s">
        <v>851</v>
      </c>
      <c r="I160" s="316" t="s">
        <v>1043</v>
      </c>
      <c r="J160" s="12"/>
      <c r="K160" s="13"/>
    </row>
    <row r="161" spans="3:11">
      <c r="C161" s="13" t="s">
        <v>546</v>
      </c>
      <c r="D161" s="12"/>
      <c r="E161" s="12"/>
      <c r="F161" s="12"/>
      <c r="G161" s="159" t="s">
        <v>1051</v>
      </c>
      <c r="H161" s="218" t="s">
        <v>851</v>
      </c>
      <c r="I161" s="316" t="s">
        <v>1053</v>
      </c>
      <c r="J161" s="12"/>
      <c r="K161" s="13"/>
    </row>
    <row r="162" spans="3:11">
      <c r="C162" s="13" t="s">
        <v>402</v>
      </c>
      <c r="D162" s="12"/>
      <c r="E162" s="12"/>
      <c r="F162" s="12"/>
      <c r="G162" s="159" t="s">
        <v>1060</v>
      </c>
      <c r="H162" s="218" t="s">
        <v>851</v>
      </c>
      <c r="I162" s="316" t="s">
        <v>1061</v>
      </c>
      <c r="J162" s="12"/>
      <c r="K162" s="13"/>
    </row>
    <row r="163" spans="3:11">
      <c r="C163" s="13" t="s">
        <v>402</v>
      </c>
      <c r="D163" s="12"/>
      <c r="E163" s="12"/>
      <c r="F163" s="12"/>
      <c r="G163" s="159" t="s">
        <v>1174</v>
      </c>
      <c r="H163" s="218" t="s">
        <v>851</v>
      </c>
      <c r="I163" s="316" t="s">
        <v>1059</v>
      </c>
      <c r="J163" s="12"/>
      <c r="K163" s="13"/>
    </row>
    <row r="164" spans="3:11">
      <c r="C164" s="13" t="s">
        <v>23</v>
      </c>
      <c r="D164" s="12"/>
      <c r="E164" s="12"/>
      <c r="F164" s="12"/>
      <c r="G164" s="159" t="s">
        <v>1064</v>
      </c>
      <c r="H164" s="218" t="s">
        <v>851</v>
      </c>
      <c r="I164" s="316" t="s">
        <v>1066</v>
      </c>
      <c r="J164" s="12"/>
      <c r="K164" s="13"/>
    </row>
    <row r="165" spans="3:11">
      <c r="C165" s="286" t="s">
        <v>829</v>
      </c>
      <c r="D165" s="12"/>
      <c r="E165" s="12"/>
      <c r="F165" s="12"/>
      <c r="G165" s="159" t="s">
        <v>1080</v>
      </c>
      <c r="H165" s="188" t="s">
        <v>1128</v>
      </c>
      <c r="I165" s="13" t="s">
        <v>1127</v>
      </c>
      <c r="J165" s="12"/>
      <c r="K165" s="13"/>
    </row>
    <row r="166" spans="3:11">
      <c r="C166" s="286" t="s">
        <v>832</v>
      </c>
      <c r="D166" s="12"/>
      <c r="E166" s="12"/>
      <c r="F166" s="12"/>
      <c r="G166" s="159" t="s">
        <v>1099</v>
      </c>
      <c r="H166" s="218" t="s">
        <v>831</v>
      </c>
      <c r="I166" s="316" t="s">
        <v>1100</v>
      </c>
      <c r="J166" s="12"/>
      <c r="K166" s="13"/>
    </row>
    <row r="167" spans="3:11">
      <c r="C167" s="286" t="s">
        <v>832</v>
      </c>
      <c r="D167" s="12"/>
      <c r="E167" s="12"/>
      <c r="F167" s="12"/>
      <c r="G167" s="159" t="s">
        <v>1101</v>
      </c>
      <c r="H167" s="218" t="s">
        <v>831</v>
      </c>
      <c r="I167" s="316" t="s">
        <v>1103</v>
      </c>
      <c r="J167" s="12"/>
      <c r="K167" s="13"/>
    </row>
    <row r="168" spans="3:11">
      <c r="C168" s="286" t="s">
        <v>923</v>
      </c>
      <c r="D168" s="285" t="s">
        <v>983</v>
      </c>
      <c r="E168" s="12"/>
      <c r="F168" s="12"/>
      <c r="G168" s="159" t="s">
        <v>951</v>
      </c>
      <c r="H168" s="218" t="s">
        <v>851</v>
      </c>
      <c r="I168" s="316" t="s">
        <v>961</v>
      </c>
      <c r="J168" s="12"/>
      <c r="K168" s="13"/>
    </row>
    <row r="169" spans="3:11">
      <c r="C169" s="286" t="s">
        <v>832</v>
      </c>
      <c r="D169" s="12"/>
      <c r="E169" s="12"/>
      <c r="F169" s="12"/>
      <c r="G169" s="159" t="s">
        <v>949</v>
      </c>
      <c r="H169" s="218" t="s">
        <v>831</v>
      </c>
      <c r="I169" s="316" t="s">
        <v>1110</v>
      </c>
      <c r="J169" s="12"/>
      <c r="K169" s="13"/>
    </row>
    <row r="170" spans="3:11">
      <c r="C170" s="286" t="s">
        <v>1130</v>
      </c>
      <c r="D170" s="285" t="s">
        <v>981</v>
      </c>
      <c r="E170" s="12"/>
      <c r="F170" s="12"/>
      <c r="G170" s="159" t="s">
        <v>918</v>
      </c>
      <c r="H170" s="218" t="s">
        <v>851</v>
      </c>
      <c r="I170" s="316" t="s">
        <v>919</v>
      </c>
      <c r="J170" s="12"/>
      <c r="K170" s="13"/>
    </row>
    <row r="171" spans="3:11">
      <c r="C171" s="286" t="s">
        <v>1131</v>
      </c>
      <c r="D171" s="12"/>
      <c r="E171" s="12"/>
      <c r="F171" s="12"/>
      <c r="G171" s="159" t="s">
        <v>1078</v>
      </c>
      <c r="H171" s="218" t="s">
        <v>851</v>
      </c>
      <c r="I171" s="316" t="s">
        <v>1115</v>
      </c>
      <c r="J171" s="12"/>
      <c r="K171" s="13"/>
    </row>
    <row r="172" spans="3:11">
      <c r="C172" s="316" t="s">
        <v>858</v>
      </c>
      <c r="D172" s="170"/>
      <c r="E172" s="170"/>
      <c r="F172" s="170"/>
      <c r="G172" s="159" t="s">
        <v>1117</v>
      </c>
      <c r="H172" s="218" t="s">
        <v>831</v>
      </c>
      <c r="I172" s="316" t="s">
        <v>1136</v>
      </c>
      <c r="J172" s="12"/>
      <c r="K172" s="13"/>
    </row>
    <row r="173" spans="3:11">
      <c r="C173" s="316" t="s">
        <v>832</v>
      </c>
      <c r="D173" s="170"/>
      <c r="E173" s="170"/>
      <c r="F173" s="170"/>
      <c r="G173" s="159" t="s">
        <v>1120</v>
      </c>
      <c r="H173" s="218" t="s">
        <v>1094</v>
      </c>
      <c r="I173" s="316" t="s">
        <v>1139</v>
      </c>
      <c r="J173" s="12"/>
      <c r="K173" s="13"/>
    </row>
    <row r="174" spans="3:11">
      <c r="C174" s="169" t="s">
        <v>402</v>
      </c>
      <c r="D174" s="170"/>
      <c r="E174" s="170"/>
      <c r="F174" s="366" t="s">
        <v>1178</v>
      </c>
      <c r="G174" s="159" t="s">
        <v>1151</v>
      </c>
      <c r="H174" s="218" t="s">
        <v>831</v>
      </c>
      <c r="I174" s="316" t="s">
        <v>1153</v>
      </c>
      <c r="J174" s="170"/>
      <c r="K174" s="169"/>
    </row>
    <row r="175" spans="3:11">
      <c r="C175" s="316" t="s">
        <v>832</v>
      </c>
      <c r="D175" s="170" t="s">
        <v>541</v>
      </c>
      <c r="E175" s="170"/>
      <c r="F175" s="366" t="s">
        <v>640</v>
      </c>
      <c r="G175" s="159" t="s">
        <v>1142</v>
      </c>
      <c r="H175" s="218" t="s">
        <v>831</v>
      </c>
      <c r="I175" s="316" t="s">
        <v>1155</v>
      </c>
      <c r="J175" s="170"/>
      <c r="K175" s="169"/>
    </row>
    <row r="176" spans="3:11">
      <c r="C176" s="169" t="s">
        <v>402</v>
      </c>
      <c r="D176" s="170"/>
      <c r="E176" s="170"/>
      <c r="F176" s="366" t="s">
        <v>1179</v>
      </c>
      <c r="G176" s="159" t="s">
        <v>1160</v>
      </c>
      <c r="H176" s="170" t="s">
        <v>334</v>
      </c>
      <c r="I176" s="316" t="s">
        <v>1161</v>
      </c>
      <c r="J176" s="170"/>
      <c r="K176" s="169"/>
    </row>
    <row r="177" spans="3:11">
      <c r="C177" s="316" t="s">
        <v>832</v>
      </c>
      <c r="D177" s="170" t="s">
        <v>1192</v>
      </c>
      <c r="E177" s="170"/>
      <c r="F177" s="366" t="s">
        <v>640</v>
      </c>
      <c r="G177" s="159" t="s">
        <v>1163</v>
      </c>
      <c r="H177" s="218" t="s">
        <v>851</v>
      </c>
      <c r="I177" s="316" t="s">
        <v>1164</v>
      </c>
      <c r="J177" s="170"/>
      <c r="K177" s="169"/>
    </row>
    <row r="178" spans="3:11">
      <c r="C178" s="316" t="s">
        <v>829</v>
      </c>
      <c r="D178" s="170"/>
      <c r="E178" s="170"/>
      <c r="F178" s="366" t="s">
        <v>1179</v>
      </c>
      <c r="G178" s="159" t="s">
        <v>1167</v>
      </c>
      <c r="H178" s="218" t="s">
        <v>851</v>
      </c>
      <c r="I178" s="316" t="s">
        <v>1168</v>
      </c>
      <c r="J178" s="170"/>
      <c r="K178" s="169"/>
    </row>
    <row r="179" spans="3:11">
      <c r="C179" s="316" t="s">
        <v>829</v>
      </c>
      <c r="D179" s="170"/>
      <c r="E179" s="170"/>
      <c r="F179" s="305" t="s">
        <v>1203</v>
      </c>
      <c r="G179" s="159" t="s">
        <v>1204</v>
      </c>
      <c r="H179" s="218" t="s">
        <v>851</v>
      </c>
      <c r="I179" s="316" t="s">
        <v>1097</v>
      </c>
      <c r="J179" s="170"/>
      <c r="K179" s="169"/>
    </row>
    <row r="180" spans="3:11">
      <c r="C180" s="169" t="s">
        <v>402</v>
      </c>
      <c r="D180" s="170"/>
      <c r="E180" s="170"/>
      <c r="F180" s="305" t="s">
        <v>1206</v>
      </c>
      <c r="G180" s="159" t="s">
        <v>1205</v>
      </c>
      <c r="H180" s="251" t="s">
        <v>320</v>
      </c>
      <c r="I180" s="169" t="s">
        <v>1189</v>
      </c>
      <c r="J180" s="170"/>
      <c r="K180" s="169"/>
    </row>
    <row r="181" spans="3:11">
      <c r="C181" s="316" t="s">
        <v>1250</v>
      </c>
      <c r="D181" s="170"/>
      <c r="E181" s="170"/>
      <c r="F181" s="366" t="s">
        <v>1179</v>
      </c>
      <c r="G181" s="159" t="s">
        <v>1208</v>
      </c>
      <c r="H181" s="218" t="s">
        <v>1209</v>
      </c>
      <c r="I181" s="316" t="s">
        <v>1210</v>
      </c>
      <c r="J181" s="170"/>
      <c r="K181" s="169"/>
    </row>
    <row r="182" spans="3:11">
      <c r="C182" s="316" t="s">
        <v>1250</v>
      </c>
      <c r="D182" s="170"/>
      <c r="E182" s="170"/>
      <c r="F182" s="366" t="s">
        <v>1179</v>
      </c>
      <c r="G182" s="159" t="s">
        <v>1328</v>
      </c>
      <c r="H182" s="218" t="s">
        <v>1209</v>
      </c>
      <c r="I182" s="316" t="s">
        <v>1212</v>
      </c>
      <c r="J182" s="170"/>
      <c r="K182" s="169"/>
    </row>
    <row r="183" spans="3:11">
      <c r="C183" s="316" t="s">
        <v>923</v>
      </c>
      <c r="D183" s="170"/>
      <c r="E183" s="170"/>
      <c r="F183" s="366" t="s">
        <v>1179</v>
      </c>
      <c r="G183" s="159" t="s">
        <v>1213</v>
      </c>
      <c r="H183" s="218" t="s">
        <v>1214</v>
      </c>
      <c r="I183" s="316" t="s">
        <v>1215</v>
      </c>
      <c r="J183" s="170"/>
      <c r="K183" s="169"/>
    </row>
    <row r="184" spans="3:11">
      <c r="C184" s="316" t="s">
        <v>1250</v>
      </c>
      <c r="D184" s="170"/>
      <c r="E184" s="170"/>
      <c r="F184" s="366" t="s">
        <v>1179</v>
      </c>
      <c r="G184" s="159" t="s">
        <v>1327</v>
      </c>
      <c r="H184" s="218" t="s">
        <v>1218</v>
      </c>
      <c r="I184" s="316" t="s">
        <v>1219</v>
      </c>
      <c r="J184" s="170"/>
      <c r="K184" s="169"/>
    </row>
    <row r="185" spans="3:11">
      <c r="C185" s="316" t="s">
        <v>829</v>
      </c>
      <c r="D185" s="170"/>
      <c r="E185" s="170"/>
      <c r="F185" s="366" t="s">
        <v>1178</v>
      </c>
      <c r="G185" s="284" t="s">
        <v>1158</v>
      </c>
      <c r="H185" s="218" t="s">
        <v>831</v>
      </c>
      <c r="I185" s="316" t="s">
        <v>1159</v>
      </c>
      <c r="J185" s="170"/>
      <c r="K185" s="169"/>
    </row>
    <row r="186" spans="3:11">
      <c r="C186" s="316" t="s">
        <v>858</v>
      </c>
      <c r="D186" s="170"/>
      <c r="E186" s="170"/>
      <c r="F186" s="366" t="s">
        <v>1179</v>
      </c>
      <c r="G186" s="159" t="s">
        <v>1169</v>
      </c>
      <c r="H186" s="218" t="s">
        <v>972</v>
      </c>
      <c r="I186" s="316" t="s">
        <v>1224</v>
      </c>
      <c r="J186" s="170"/>
      <c r="K186" s="169"/>
    </row>
    <row r="187" spans="3:11">
      <c r="C187" s="316" t="s">
        <v>1130</v>
      </c>
      <c r="D187" s="305" t="s">
        <v>981</v>
      </c>
      <c r="E187" s="170"/>
      <c r="F187" s="366" t="s">
        <v>1179</v>
      </c>
      <c r="G187" s="159" t="s">
        <v>918</v>
      </c>
      <c r="H187" s="218" t="s">
        <v>972</v>
      </c>
      <c r="I187" s="316" t="s">
        <v>919</v>
      </c>
      <c r="J187" s="170"/>
      <c r="K187" s="169"/>
    </row>
    <row r="188" spans="3:11">
      <c r="C188" s="286" t="s">
        <v>858</v>
      </c>
      <c r="D188" s="12"/>
      <c r="E188" s="12"/>
      <c r="F188" s="366" t="s">
        <v>1179</v>
      </c>
      <c r="G188" s="194" t="s">
        <v>1277</v>
      </c>
      <c r="H188" s="218" t="s">
        <v>1209</v>
      </c>
      <c r="I188" s="316" t="s">
        <v>1236</v>
      </c>
      <c r="J188" s="12"/>
      <c r="K188" s="13"/>
    </row>
    <row r="189" spans="3:11">
      <c r="C189" s="169" t="s">
        <v>59</v>
      </c>
      <c r="D189" s="305" t="s">
        <v>1325</v>
      </c>
      <c r="E189" s="170"/>
      <c r="F189" s="369" t="s">
        <v>859</v>
      </c>
      <c r="G189" s="382" t="s">
        <v>1341</v>
      </c>
      <c r="H189" s="218" t="s">
        <v>1209</v>
      </c>
      <c r="I189" s="316" t="s">
        <v>1146</v>
      </c>
      <c r="J189" s="170"/>
      <c r="K189" s="169"/>
    </row>
    <row r="190" spans="3:11">
      <c r="C190" s="286" t="s">
        <v>1282</v>
      </c>
      <c r="D190" s="12"/>
      <c r="E190" s="12"/>
      <c r="F190" s="366" t="s">
        <v>1179</v>
      </c>
      <c r="G190" s="194" t="s">
        <v>1281</v>
      </c>
      <c r="H190" s="218" t="s">
        <v>1209</v>
      </c>
      <c r="I190" s="316" t="s">
        <v>1239</v>
      </c>
      <c r="J190" s="12"/>
      <c r="K190" s="13"/>
    </row>
    <row r="191" spans="3:11">
      <c r="C191" s="13" t="s">
        <v>516</v>
      </c>
      <c r="D191" s="12" t="s">
        <v>519</v>
      </c>
      <c r="E191" s="12"/>
      <c r="F191" s="251" t="s">
        <v>515</v>
      </c>
      <c r="G191" s="159" t="s">
        <v>1232</v>
      </c>
      <c r="H191" s="218" t="s">
        <v>1284</v>
      </c>
      <c r="I191" s="252" t="s">
        <v>479</v>
      </c>
      <c r="J191" s="12"/>
      <c r="K191" s="13"/>
    </row>
    <row r="192" spans="3:11">
      <c r="C192" s="13" t="s">
        <v>546</v>
      </c>
      <c r="D192" s="12"/>
      <c r="E192" s="12"/>
      <c r="F192" s="12" t="s">
        <v>338</v>
      </c>
      <c r="G192" s="194" t="s">
        <v>1296</v>
      </c>
      <c r="H192" s="218" t="s">
        <v>930</v>
      </c>
      <c r="I192" s="316" t="s">
        <v>1257</v>
      </c>
      <c r="J192" s="12"/>
      <c r="K192" s="13"/>
    </row>
    <row r="193" spans="3:11">
      <c r="C193" s="13" t="s">
        <v>59</v>
      </c>
      <c r="D193" s="12"/>
      <c r="E193" s="12"/>
      <c r="F193" s="366" t="s">
        <v>1179</v>
      </c>
      <c r="G193" s="159" t="s">
        <v>418</v>
      </c>
      <c r="H193" s="251" t="s">
        <v>334</v>
      </c>
      <c r="I193" s="169" t="s">
        <v>774</v>
      </c>
      <c r="J193" s="12"/>
      <c r="K193" s="13"/>
    </row>
    <row r="194" spans="3:11">
      <c r="C194" s="13" t="s">
        <v>546</v>
      </c>
      <c r="D194" s="12"/>
      <c r="E194" s="12"/>
      <c r="F194" s="366" t="s">
        <v>1179</v>
      </c>
      <c r="G194" s="194" t="s">
        <v>1298</v>
      </c>
      <c r="H194" s="218" t="s">
        <v>831</v>
      </c>
      <c r="I194" s="316" t="s">
        <v>1260</v>
      </c>
      <c r="J194" s="12"/>
      <c r="K194" s="13"/>
    </row>
    <row r="195" spans="3:11">
      <c r="C195" s="316" t="s">
        <v>858</v>
      </c>
      <c r="D195" s="305" t="s">
        <v>1299</v>
      </c>
      <c r="E195" s="170"/>
      <c r="F195" s="366" t="s">
        <v>1191</v>
      </c>
      <c r="G195" s="159" t="s">
        <v>1119</v>
      </c>
      <c r="H195" s="218" t="s">
        <v>320</v>
      </c>
      <c r="I195" s="316" t="s">
        <v>1140</v>
      </c>
      <c r="J195" s="170"/>
      <c r="K195" s="169"/>
    </row>
    <row r="196" spans="3:11">
      <c r="C196" s="316" t="s">
        <v>402</v>
      </c>
      <c r="D196" s="170"/>
      <c r="E196" s="170"/>
      <c r="F196" s="366" t="s">
        <v>1179</v>
      </c>
      <c r="G196" s="159" t="s">
        <v>1308</v>
      </c>
      <c r="H196" s="218" t="s">
        <v>851</v>
      </c>
      <c r="I196" s="316" t="s">
        <v>1265</v>
      </c>
      <c r="J196" s="12"/>
      <c r="K196" s="13"/>
    </row>
    <row r="197" spans="3:11">
      <c r="C197" s="13" t="s">
        <v>546</v>
      </c>
      <c r="D197" s="12"/>
      <c r="E197" s="12"/>
      <c r="F197" s="366" t="s">
        <v>1179</v>
      </c>
      <c r="G197" s="194" t="s">
        <v>1309</v>
      </c>
      <c r="H197" s="218" t="s">
        <v>851</v>
      </c>
      <c r="I197" s="316" t="s">
        <v>1267</v>
      </c>
      <c r="J197" s="12"/>
      <c r="K197" s="13"/>
    </row>
    <row r="198" spans="3:11">
      <c r="C198" s="169" t="s">
        <v>402</v>
      </c>
      <c r="D198" s="170" t="s">
        <v>1331</v>
      </c>
      <c r="E198" s="170"/>
      <c r="F198" s="366" t="s">
        <v>515</v>
      </c>
      <c r="G198" s="159" t="s">
        <v>1263</v>
      </c>
      <c r="H198" s="170" t="s">
        <v>334</v>
      </c>
      <c r="I198" s="316" t="s">
        <v>1162</v>
      </c>
      <c r="J198" s="170"/>
      <c r="K198" s="169" t="s">
        <v>1332</v>
      </c>
    </row>
    <row r="199" spans="3:11">
      <c r="C199" s="13" t="s">
        <v>59</v>
      </c>
      <c r="D199" s="12" t="s">
        <v>1192</v>
      </c>
      <c r="E199" s="12"/>
      <c r="F199" s="388" t="s">
        <v>1191</v>
      </c>
      <c r="G199" s="284" t="s">
        <v>1311</v>
      </c>
      <c r="H199" s="218" t="s">
        <v>1096</v>
      </c>
      <c r="I199" s="316" t="s">
        <v>1290</v>
      </c>
      <c r="J199" s="12"/>
      <c r="K199" s="13"/>
    </row>
    <row r="200" spans="3:11">
      <c r="C200" s="13" t="s">
        <v>59</v>
      </c>
      <c r="D200" s="12" t="s">
        <v>1320</v>
      </c>
      <c r="E200" s="12"/>
      <c r="F200" s="12" t="s">
        <v>1179</v>
      </c>
      <c r="G200" s="194" t="s">
        <v>1319</v>
      </c>
      <c r="H200" s="218" t="s">
        <v>1288</v>
      </c>
      <c r="I200" s="316" t="s">
        <v>1289</v>
      </c>
      <c r="J200" s="12"/>
      <c r="K200" s="13"/>
    </row>
    <row r="201" spans="3:11">
      <c r="C201" s="13" t="s">
        <v>59</v>
      </c>
      <c r="D201" s="12" t="s">
        <v>630</v>
      </c>
      <c r="E201" s="12"/>
      <c r="F201" s="12" t="s">
        <v>1179</v>
      </c>
      <c r="G201" s="159" t="s">
        <v>1302</v>
      </c>
      <c r="H201" s="218" t="s">
        <v>1303</v>
      </c>
      <c r="I201" s="316" t="s">
        <v>1304</v>
      </c>
      <c r="J201" s="12"/>
      <c r="K201" s="13" t="s">
        <v>1326</v>
      </c>
    </row>
    <row r="202" spans="3:11">
      <c r="C202" s="286" t="s">
        <v>1049</v>
      </c>
      <c r="D202" s="285" t="s">
        <v>1333</v>
      </c>
      <c r="E202" s="12"/>
      <c r="F202" s="366" t="s">
        <v>1191</v>
      </c>
      <c r="G202" s="159" t="s">
        <v>1037</v>
      </c>
      <c r="H202" s="218" t="s">
        <v>851</v>
      </c>
      <c r="I202" s="316" t="s">
        <v>1040</v>
      </c>
      <c r="J202" s="12"/>
      <c r="K202" s="13"/>
    </row>
    <row r="203" spans="3:11">
      <c r="C203" s="13" t="s">
        <v>59</v>
      </c>
      <c r="D203" s="12" t="s">
        <v>545</v>
      </c>
      <c r="E203" s="12"/>
      <c r="F203" s="366" t="s">
        <v>1191</v>
      </c>
      <c r="G203" s="194" t="s">
        <v>1343</v>
      </c>
      <c r="H203" s="218" t="s">
        <v>851</v>
      </c>
      <c r="I203" s="316" t="s">
        <v>1258</v>
      </c>
      <c r="J203" s="12"/>
      <c r="K203" s="13"/>
    </row>
    <row r="204" spans="3:11">
      <c r="C204" s="286" t="s">
        <v>858</v>
      </c>
      <c r="D204" s="285" t="s">
        <v>1279</v>
      </c>
      <c r="E204" s="12"/>
      <c r="F204" s="366" t="s">
        <v>515</v>
      </c>
      <c r="G204" s="194" t="s">
        <v>1278</v>
      </c>
      <c r="H204" s="218" t="s">
        <v>1209</v>
      </c>
      <c r="I204" s="316" t="s">
        <v>1238</v>
      </c>
      <c r="J204" s="12"/>
      <c r="K204" s="13"/>
    </row>
    <row r="205" spans="3:11">
      <c r="C205" s="316" t="s">
        <v>829</v>
      </c>
      <c r="D205" s="305" t="s">
        <v>1335</v>
      </c>
      <c r="E205" s="170"/>
      <c r="F205" s="366" t="s">
        <v>1191</v>
      </c>
      <c r="G205" s="284" t="s">
        <v>1156</v>
      </c>
      <c r="H205" s="218" t="s">
        <v>831</v>
      </c>
      <c r="I205" s="316" t="s">
        <v>1157</v>
      </c>
      <c r="J205" s="170"/>
      <c r="K205" s="169" t="s">
        <v>1180</v>
      </c>
    </row>
    <row r="206" spans="3:11">
      <c r="C206" s="286" t="s">
        <v>912</v>
      </c>
      <c r="D206" s="12"/>
      <c r="E206" s="12"/>
      <c r="F206" s="285" t="s">
        <v>1344</v>
      </c>
      <c r="G206" s="159" t="s">
        <v>1323</v>
      </c>
      <c r="H206" s="218" t="s">
        <v>334</v>
      </c>
      <c r="I206" s="169" t="s">
        <v>1324</v>
      </c>
      <c r="J206" s="12"/>
      <c r="K206" s="13"/>
    </row>
    <row r="207" spans="3:11">
      <c r="C207" s="316" t="s">
        <v>832</v>
      </c>
      <c r="D207" s="305" t="s">
        <v>1346</v>
      </c>
      <c r="E207" s="170"/>
      <c r="F207" s="366" t="s">
        <v>515</v>
      </c>
      <c r="G207" s="159" t="s">
        <v>1165</v>
      </c>
      <c r="H207" s="218" t="s">
        <v>851</v>
      </c>
      <c r="I207" s="316" t="s">
        <v>1166</v>
      </c>
      <c r="J207" s="12"/>
      <c r="K207" s="13"/>
    </row>
    <row r="208" spans="3:11">
      <c r="C208" s="286" t="s">
        <v>1355</v>
      </c>
      <c r="D208" s="285" t="s">
        <v>1354</v>
      </c>
      <c r="E208" s="12"/>
      <c r="F208" s="366" t="s">
        <v>1191</v>
      </c>
      <c r="G208" s="159" t="s">
        <v>1353</v>
      </c>
      <c r="H208" s="218" t="s">
        <v>1209</v>
      </c>
      <c r="I208" s="316" t="s">
        <v>1348</v>
      </c>
      <c r="J208" s="170"/>
      <c r="K208" s="316" t="s">
        <v>1349</v>
      </c>
    </row>
    <row r="209" spans="3:11">
      <c r="C209" s="286" t="s">
        <v>1365</v>
      </c>
      <c r="D209" s="285" t="s">
        <v>1364</v>
      </c>
      <c r="E209" s="12"/>
      <c r="F209" s="12" t="s">
        <v>1179</v>
      </c>
      <c r="G209" s="159" t="s">
        <v>1321</v>
      </c>
      <c r="H209" s="218" t="s">
        <v>334</v>
      </c>
      <c r="I209" s="169" t="s">
        <v>1322</v>
      </c>
      <c r="J209" s="12"/>
      <c r="K209" s="13"/>
    </row>
    <row r="210" spans="3:11">
      <c r="C210" s="316" t="s">
        <v>829</v>
      </c>
      <c r="D210" s="305" t="s">
        <v>1366</v>
      </c>
      <c r="E210" s="170"/>
      <c r="F210" s="369" t="s">
        <v>859</v>
      </c>
      <c r="G210" s="382" t="s">
        <v>962</v>
      </c>
      <c r="H210" s="218" t="s">
        <v>851</v>
      </c>
      <c r="I210" s="316" t="s">
        <v>964</v>
      </c>
      <c r="J210" s="170"/>
      <c r="K210" s="169"/>
    </row>
    <row r="211" spans="3:11">
      <c r="C211" s="286" t="s">
        <v>858</v>
      </c>
      <c r="D211" s="285" t="s">
        <v>1369</v>
      </c>
      <c r="E211" s="12"/>
      <c r="F211" s="366" t="s">
        <v>640</v>
      </c>
      <c r="G211" s="159" t="s">
        <v>1363</v>
      </c>
      <c r="H211" s="218" t="s">
        <v>329</v>
      </c>
      <c r="I211" s="169" t="s">
        <v>1338</v>
      </c>
      <c r="J211" s="12"/>
      <c r="K211" s="13"/>
    </row>
    <row r="212" spans="3:11">
      <c r="C212" s="13" t="s">
        <v>59</v>
      </c>
      <c r="D212" s="285" t="s">
        <v>1392</v>
      </c>
      <c r="E212" s="12"/>
      <c r="F212" s="369" t="s">
        <v>1191</v>
      </c>
      <c r="G212" s="382" t="s">
        <v>1300</v>
      </c>
      <c r="H212" s="218" t="s">
        <v>341</v>
      </c>
      <c r="I212" s="316" t="s">
        <v>1301</v>
      </c>
      <c r="J212" s="12"/>
      <c r="K212" s="13"/>
    </row>
    <row r="213" spans="3:11">
      <c r="C213" s="286" t="s">
        <v>912</v>
      </c>
      <c r="D213" s="12"/>
      <c r="E213" s="12"/>
      <c r="F213" s="12" t="s">
        <v>1179</v>
      </c>
      <c r="G213" s="194" t="s">
        <v>1336</v>
      </c>
      <c r="H213" s="218" t="s">
        <v>320</v>
      </c>
      <c r="I213" s="169" t="s">
        <v>1337</v>
      </c>
      <c r="J213" s="12"/>
      <c r="K213" s="13"/>
    </row>
    <row r="214" spans="3:11">
      <c r="C214" s="13"/>
      <c r="D214" s="12"/>
      <c r="E214" s="12"/>
      <c r="F214" s="12"/>
      <c r="G214" s="194"/>
      <c r="H214" s="12"/>
      <c r="I214" s="13"/>
      <c r="J214" s="12"/>
      <c r="K214" s="13"/>
    </row>
    <row r="215" spans="3:11">
      <c r="C215" s="13"/>
      <c r="D215" s="12"/>
      <c r="E215" s="12"/>
      <c r="F215" s="12"/>
      <c r="G215" s="194"/>
      <c r="H215" s="12"/>
      <c r="I215" s="13"/>
      <c r="J215" s="12"/>
      <c r="K215" s="13"/>
    </row>
    <row r="216" spans="3:11">
      <c r="C216" s="13"/>
      <c r="D216" s="12"/>
      <c r="E216" s="12"/>
      <c r="F216" s="12"/>
      <c r="G216" s="194"/>
      <c r="H216" s="12"/>
      <c r="I216" s="13"/>
      <c r="J216" s="12"/>
      <c r="K216" s="13"/>
    </row>
    <row r="217" spans="3:11">
      <c r="C217" s="13"/>
      <c r="D217" s="12"/>
      <c r="E217" s="12"/>
      <c r="F217" s="12"/>
      <c r="G217" s="194"/>
      <c r="H217" s="12"/>
      <c r="I217" s="13"/>
      <c r="J217" s="12"/>
      <c r="K217" s="13"/>
    </row>
    <row r="218" spans="3:11">
      <c r="C218" s="13"/>
      <c r="D218" s="12"/>
      <c r="E218" s="12"/>
      <c r="F218" s="12"/>
      <c r="G218" s="194"/>
      <c r="H218" s="12"/>
      <c r="I218" s="13"/>
      <c r="J218" s="12"/>
      <c r="K218" s="13"/>
    </row>
    <row r="219" spans="3:11">
      <c r="C219" s="13"/>
      <c r="D219" s="12"/>
      <c r="E219" s="12"/>
      <c r="F219" s="12"/>
      <c r="G219" s="194"/>
      <c r="H219" s="12"/>
      <c r="I219" s="13"/>
      <c r="J219" s="12"/>
      <c r="K219" s="13"/>
    </row>
    <row r="220" spans="3:11">
      <c r="C220" s="13"/>
      <c r="D220" s="12"/>
      <c r="E220" s="12"/>
      <c r="F220" s="12"/>
      <c r="G220" s="194"/>
      <c r="H220" s="12"/>
      <c r="I220" s="13"/>
      <c r="J220" s="12"/>
      <c r="K220" s="13"/>
    </row>
    <row r="221" spans="3:11">
      <c r="C221" s="13"/>
      <c r="D221" s="12"/>
      <c r="E221" s="12"/>
      <c r="F221" s="12"/>
      <c r="G221" s="194"/>
      <c r="H221" s="12"/>
      <c r="I221" s="13"/>
      <c r="J221" s="12"/>
      <c r="K221" s="13"/>
    </row>
    <row r="222" spans="3:11">
      <c r="C222" s="13"/>
      <c r="D222" s="12"/>
      <c r="E222" s="12"/>
      <c r="F222" s="12"/>
      <c r="G222" s="194"/>
      <c r="H222" s="12"/>
      <c r="I222" s="13"/>
      <c r="J222" s="12"/>
      <c r="K222" s="13"/>
    </row>
    <row r="223" spans="3:11">
      <c r="C223" s="13"/>
      <c r="D223" s="12"/>
      <c r="E223" s="12"/>
      <c r="F223" s="12"/>
      <c r="G223" s="194"/>
      <c r="H223" s="12"/>
      <c r="I223" s="13"/>
      <c r="J223" s="12"/>
      <c r="K223" s="13"/>
    </row>
    <row r="224" spans="3:11">
      <c r="C224" s="13"/>
      <c r="D224" s="12"/>
      <c r="E224" s="12"/>
      <c r="F224" s="12"/>
      <c r="G224" s="194"/>
      <c r="H224" s="12"/>
      <c r="I224" s="13"/>
      <c r="J224" s="12"/>
      <c r="K224" s="13"/>
    </row>
    <row r="225" spans="3:11">
      <c r="C225" s="13"/>
      <c r="D225" s="12"/>
      <c r="E225" s="12"/>
      <c r="F225" s="12"/>
      <c r="G225" s="194"/>
      <c r="H225" s="12"/>
      <c r="I225" s="13"/>
      <c r="J225" s="12"/>
      <c r="K225" s="13"/>
    </row>
    <row r="226" spans="3:11">
      <c r="C226" s="13"/>
      <c r="D226" s="12"/>
      <c r="E226" s="12"/>
      <c r="F226" s="12"/>
      <c r="G226" s="194"/>
      <c r="H226" s="12"/>
      <c r="I226" s="13"/>
      <c r="J226" s="12"/>
      <c r="K226" s="13"/>
    </row>
    <row r="227" spans="3:11">
      <c r="C227" s="13"/>
      <c r="D227" s="12"/>
      <c r="E227" s="12"/>
      <c r="F227" s="12"/>
      <c r="G227" s="194"/>
      <c r="H227" s="12"/>
      <c r="I227" s="13"/>
      <c r="J227" s="12"/>
      <c r="K227" s="13"/>
    </row>
    <row r="228" spans="3:11">
      <c r="C228" s="13"/>
      <c r="D228" s="12"/>
      <c r="E228" s="12"/>
      <c r="F228" s="12"/>
      <c r="G228" s="194"/>
      <c r="H228" s="12"/>
      <c r="I228" s="13"/>
      <c r="J228" s="12"/>
      <c r="K228" s="13"/>
    </row>
    <row r="229" spans="3:11">
      <c r="C229" s="13"/>
      <c r="D229" s="12"/>
      <c r="E229" s="12"/>
      <c r="F229" s="12"/>
      <c r="G229" s="194"/>
      <c r="H229" s="12"/>
      <c r="I229" s="13"/>
      <c r="J229" s="12"/>
      <c r="K229" s="13"/>
    </row>
    <row r="230" spans="3:11">
      <c r="C230" s="13"/>
      <c r="D230" s="12"/>
      <c r="E230" s="12"/>
      <c r="F230" s="12"/>
      <c r="G230" s="194"/>
      <c r="H230" s="12"/>
      <c r="I230" s="13"/>
      <c r="J230" s="12"/>
      <c r="K230" s="13"/>
    </row>
    <row r="231" spans="3:11">
      <c r="C231" s="13"/>
      <c r="D231" s="12"/>
      <c r="E231" s="12"/>
      <c r="F231" s="12"/>
      <c r="G231" s="194"/>
      <c r="H231" s="12"/>
      <c r="I231" s="13"/>
      <c r="J231" s="12"/>
      <c r="K231" s="13"/>
    </row>
  </sheetData>
  <autoFilter ref="C2:K200"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00FF"/>
  </sheetPr>
  <dimension ref="A2:K121"/>
  <sheetViews>
    <sheetView zoomScaleNormal="100" zoomScaleSheetLayoutView="75" workbookViewId="0">
      <pane ySplit="2" topLeftCell="A30" activePane="bottomLeft" state="frozen"/>
      <selection pane="bottomLeft" activeCell="G56" sqref="G56"/>
    </sheetView>
  </sheetViews>
  <sheetFormatPr defaultColWidth="8.85546875" defaultRowHeight="15"/>
  <cols>
    <col min="1" max="1" width="3.5703125" style="1" customWidth="1"/>
    <col min="2" max="2" width="5.140625" style="237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51</v>
      </c>
      <c r="E2" s="9" t="s">
        <v>323</v>
      </c>
      <c r="F2" s="9" t="s">
        <v>321</v>
      </c>
      <c r="G2" s="9" t="s">
        <v>530</v>
      </c>
      <c r="H2" s="9" t="s">
        <v>525</v>
      </c>
      <c r="I2" s="9" t="s">
        <v>527</v>
      </c>
      <c r="J2" s="167" t="s">
        <v>638</v>
      </c>
      <c r="K2" s="9" t="s">
        <v>314</v>
      </c>
    </row>
    <row r="3" spans="2:11">
      <c r="B3" s="240">
        <v>1</v>
      </c>
      <c r="C3" s="376" t="s">
        <v>516</v>
      </c>
      <c r="D3" s="377">
        <v>1</v>
      </c>
      <c r="E3" s="378" t="s">
        <v>515</v>
      </c>
      <c r="F3" s="379" t="s">
        <v>711</v>
      </c>
      <c r="G3" s="378">
        <v>2018</v>
      </c>
      <c r="H3" s="378" t="s">
        <v>320</v>
      </c>
      <c r="I3" s="379" t="s">
        <v>421</v>
      </c>
      <c r="J3" s="380">
        <v>43464</v>
      </c>
      <c r="K3" s="381"/>
    </row>
    <row r="4" spans="2:11">
      <c r="B4" s="243">
        <v>2</v>
      </c>
      <c r="C4" s="274" t="s">
        <v>41</v>
      </c>
      <c r="D4" s="275">
        <v>1</v>
      </c>
      <c r="E4" s="276" t="s">
        <v>336</v>
      </c>
      <c r="F4" s="277" t="s">
        <v>40</v>
      </c>
      <c r="G4" s="278">
        <v>2018</v>
      </c>
      <c r="H4" s="276" t="s">
        <v>320</v>
      </c>
      <c r="I4" s="277" t="s">
        <v>420</v>
      </c>
      <c r="J4" s="279">
        <v>43464</v>
      </c>
      <c r="K4" s="280"/>
    </row>
    <row r="5" spans="2:11">
      <c r="B5" s="240">
        <v>1</v>
      </c>
      <c r="C5" s="238" t="s">
        <v>516</v>
      </c>
      <c r="D5" s="16">
        <v>1</v>
      </c>
      <c r="E5" s="20" t="s">
        <v>515</v>
      </c>
      <c r="F5" s="261" t="s">
        <v>155</v>
      </c>
      <c r="G5" s="16">
        <v>2017</v>
      </c>
      <c r="H5" s="20" t="s">
        <v>320</v>
      </c>
      <c r="I5" s="19" t="s">
        <v>729</v>
      </c>
      <c r="J5" s="21">
        <v>43485</v>
      </c>
      <c r="K5" s="262"/>
    </row>
    <row r="6" spans="2:11">
      <c r="B6" s="243">
        <v>2</v>
      </c>
      <c r="C6" s="242" t="s">
        <v>133</v>
      </c>
      <c r="D6" s="30" t="s">
        <v>318</v>
      </c>
      <c r="E6" s="182" t="s">
        <v>313</v>
      </c>
      <c r="F6" s="31" t="s">
        <v>161</v>
      </c>
      <c r="G6" s="30">
        <v>2015</v>
      </c>
      <c r="H6" s="191" t="s">
        <v>320</v>
      </c>
      <c r="I6" s="29" t="s">
        <v>735</v>
      </c>
      <c r="J6" s="33">
        <v>43499</v>
      </c>
      <c r="K6" s="263"/>
    </row>
    <row r="7" spans="2:11">
      <c r="B7" s="243">
        <v>3</v>
      </c>
      <c r="C7" s="242" t="s">
        <v>516</v>
      </c>
      <c r="D7" s="30">
        <v>1</v>
      </c>
      <c r="E7" s="182" t="s">
        <v>313</v>
      </c>
      <c r="F7" s="31" t="s">
        <v>379</v>
      </c>
      <c r="G7" s="30">
        <v>2018</v>
      </c>
      <c r="H7" s="182" t="s">
        <v>320</v>
      </c>
      <c r="I7" s="29" t="s">
        <v>732</v>
      </c>
      <c r="J7" s="33">
        <v>43506</v>
      </c>
      <c r="K7" s="263"/>
    </row>
    <row r="8" spans="2:11">
      <c r="B8" s="243">
        <v>4</v>
      </c>
      <c r="C8" s="239" t="s">
        <v>546</v>
      </c>
      <c r="D8" s="162">
        <v>1</v>
      </c>
      <c r="E8" s="181" t="s">
        <v>336</v>
      </c>
      <c r="F8" s="163" t="s">
        <v>553</v>
      </c>
      <c r="G8" s="162">
        <v>2018</v>
      </c>
      <c r="H8" s="181" t="s">
        <v>334</v>
      </c>
      <c r="I8" s="161" t="s">
        <v>434</v>
      </c>
      <c r="J8" s="165">
        <v>43513</v>
      </c>
      <c r="K8" s="264"/>
    </row>
    <row r="9" spans="2:11">
      <c r="B9" s="243">
        <v>5</v>
      </c>
      <c r="C9" s="242" t="s">
        <v>546</v>
      </c>
      <c r="D9" s="30">
        <v>1</v>
      </c>
      <c r="E9" s="182" t="s">
        <v>325</v>
      </c>
      <c r="F9" s="31" t="s">
        <v>186</v>
      </c>
      <c r="G9" s="30">
        <v>2018</v>
      </c>
      <c r="H9" s="182" t="s">
        <v>334</v>
      </c>
      <c r="I9" s="29" t="s">
        <v>737</v>
      </c>
      <c r="J9" s="33">
        <v>43548</v>
      </c>
      <c r="K9" s="263"/>
    </row>
    <row r="10" spans="2:11">
      <c r="B10" s="243">
        <v>6</v>
      </c>
      <c r="C10" s="242" t="s">
        <v>516</v>
      </c>
      <c r="D10" s="30" t="s">
        <v>318</v>
      </c>
      <c r="E10" s="182" t="s">
        <v>313</v>
      </c>
      <c r="F10" s="31" t="s">
        <v>464</v>
      </c>
      <c r="G10" s="30">
        <v>2018</v>
      </c>
      <c r="H10" s="182" t="s">
        <v>334</v>
      </c>
      <c r="I10" s="29" t="s">
        <v>785</v>
      </c>
      <c r="J10" s="33">
        <v>43555</v>
      </c>
      <c r="K10" s="263"/>
    </row>
    <row r="11" spans="2:11">
      <c r="B11" s="243">
        <v>7</v>
      </c>
      <c r="C11" s="242" t="s">
        <v>546</v>
      </c>
      <c r="D11" s="30">
        <v>1</v>
      </c>
      <c r="E11" s="182" t="s">
        <v>325</v>
      </c>
      <c r="F11" s="31" t="s">
        <v>148</v>
      </c>
      <c r="G11" s="30">
        <v>2018</v>
      </c>
      <c r="H11" s="182" t="s">
        <v>334</v>
      </c>
      <c r="I11" s="29" t="s">
        <v>799</v>
      </c>
      <c r="J11" s="33">
        <v>43590</v>
      </c>
      <c r="K11" s="263"/>
    </row>
    <row r="12" spans="2:11">
      <c r="B12" s="243">
        <v>8</v>
      </c>
      <c r="C12" s="242" t="s">
        <v>535</v>
      </c>
      <c r="D12" s="30">
        <v>1</v>
      </c>
      <c r="E12" s="182" t="s">
        <v>325</v>
      </c>
      <c r="F12" s="31" t="s">
        <v>15</v>
      </c>
      <c r="G12" s="30">
        <v>2017</v>
      </c>
      <c r="H12" s="182" t="s">
        <v>334</v>
      </c>
      <c r="I12" s="33" t="s">
        <v>798</v>
      </c>
      <c r="J12" s="33">
        <v>43590</v>
      </c>
      <c r="K12" s="263"/>
    </row>
    <row r="13" spans="2:11">
      <c r="B13" s="243">
        <v>9</v>
      </c>
      <c r="C13" s="239" t="s">
        <v>133</v>
      </c>
      <c r="D13" s="162">
        <v>1</v>
      </c>
      <c r="E13" s="181"/>
      <c r="F13" s="163" t="s">
        <v>158</v>
      </c>
      <c r="G13" s="162">
        <v>2017</v>
      </c>
      <c r="H13" s="181" t="s">
        <v>327</v>
      </c>
      <c r="I13" s="161" t="s">
        <v>800</v>
      </c>
      <c r="J13" s="165">
        <v>43590</v>
      </c>
      <c r="K13" s="264"/>
    </row>
    <row r="14" spans="2:11">
      <c r="B14" s="243">
        <v>10</v>
      </c>
      <c r="C14" s="242" t="s">
        <v>535</v>
      </c>
      <c r="D14" s="30">
        <v>1</v>
      </c>
      <c r="E14" s="182" t="s">
        <v>313</v>
      </c>
      <c r="F14" s="31" t="s">
        <v>378</v>
      </c>
      <c r="G14" s="30">
        <v>2017</v>
      </c>
      <c r="H14" s="182" t="s">
        <v>334</v>
      </c>
      <c r="I14" s="29" t="s">
        <v>802</v>
      </c>
      <c r="J14" s="33">
        <v>43597</v>
      </c>
      <c r="K14" s="263"/>
    </row>
    <row r="15" spans="2:11">
      <c r="B15" s="243">
        <v>11</v>
      </c>
      <c r="C15" s="242" t="s">
        <v>546</v>
      </c>
      <c r="D15" s="30">
        <v>1</v>
      </c>
      <c r="E15" s="182" t="s">
        <v>325</v>
      </c>
      <c r="F15" s="31" t="s">
        <v>182</v>
      </c>
      <c r="G15" s="30">
        <v>2018</v>
      </c>
      <c r="H15" s="182" t="s">
        <v>334</v>
      </c>
      <c r="I15" s="29" t="s">
        <v>671</v>
      </c>
      <c r="J15" s="33">
        <v>43646</v>
      </c>
      <c r="K15" s="263"/>
    </row>
    <row r="16" spans="2:11">
      <c r="B16" s="243">
        <v>12</v>
      </c>
      <c r="C16" s="239" t="s">
        <v>546</v>
      </c>
      <c r="D16" s="162"/>
      <c r="E16" s="162"/>
      <c r="F16" s="163" t="s">
        <v>452</v>
      </c>
      <c r="G16" s="162">
        <v>2019</v>
      </c>
      <c r="H16" s="181" t="s">
        <v>334</v>
      </c>
      <c r="I16" s="161" t="s">
        <v>677</v>
      </c>
      <c r="J16" s="165">
        <v>43660</v>
      </c>
      <c r="K16" s="264"/>
    </row>
    <row r="17" spans="2:11">
      <c r="B17" s="243">
        <v>13</v>
      </c>
      <c r="C17" s="239" t="s">
        <v>546</v>
      </c>
      <c r="D17" s="162"/>
      <c r="E17" s="162"/>
      <c r="F17" s="163" t="s">
        <v>7</v>
      </c>
      <c r="G17" s="162">
        <v>2019</v>
      </c>
      <c r="H17" s="181" t="s">
        <v>334</v>
      </c>
      <c r="I17" s="161" t="s">
        <v>679</v>
      </c>
      <c r="J17" s="165">
        <v>43695</v>
      </c>
      <c r="K17" s="264"/>
    </row>
    <row r="18" spans="2:11">
      <c r="B18" s="243">
        <v>14</v>
      </c>
      <c r="C18" s="242" t="s">
        <v>535</v>
      </c>
      <c r="D18" s="30">
        <v>1</v>
      </c>
      <c r="E18" s="182" t="s">
        <v>313</v>
      </c>
      <c r="F18" s="31" t="s">
        <v>160</v>
      </c>
      <c r="G18" s="30">
        <v>2018</v>
      </c>
      <c r="H18" s="182" t="s">
        <v>334</v>
      </c>
      <c r="I18" s="29" t="s">
        <v>681</v>
      </c>
      <c r="J18" s="33">
        <v>43702</v>
      </c>
      <c r="K18" s="263"/>
    </row>
    <row r="19" spans="2:11">
      <c r="B19" s="243">
        <v>15</v>
      </c>
      <c r="C19" s="242" t="s">
        <v>546</v>
      </c>
      <c r="D19" s="30">
        <v>1</v>
      </c>
      <c r="E19" s="182" t="s">
        <v>515</v>
      </c>
      <c r="F19" s="31" t="s">
        <v>649</v>
      </c>
      <c r="G19" s="30">
        <v>2019</v>
      </c>
      <c r="H19" s="182" t="s">
        <v>334</v>
      </c>
      <c r="I19" s="29" t="s">
        <v>766</v>
      </c>
      <c r="J19" s="33">
        <v>43703</v>
      </c>
      <c r="K19" s="263"/>
    </row>
    <row r="20" spans="2:11">
      <c r="B20" s="243">
        <v>16</v>
      </c>
      <c r="C20" s="242" t="s">
        <v>41</v>
      </c>
      <c r="D20" s="30">
        <v>1</v>
      </c>
      <c r="E20" s="182" t="s">
        <v>325</v>
      </c>
      <c r="F20" s="31" t="s">
        <v>168</v>
      </c>
      <c r="G20" s="30">
        <v>2018</v>
      </c>
      <c r="H20" s="182" t="s">
        <v>329</v>
      </c>
      <c r="I20" s="29" t="s">
        <v>771</v>
      </c>
      <c r="J20" s="33">
        <v>43717</v>
      </c>
      <c r="K20" s="263" t="s">
        <v>43</v>
      </c>
    </row>
    <row r="21" spans="2:11">
      <c r="B21" s="243">
        <v>17</v>
      </c>
      <c r="C21" s="242" t="s">
        <v>516</v>
      </c>
      <c r="D21" s="30">
        <v>1</v>
      </c>
      <c r="E21" s="182" t="s">
        <v>313</v>
      </c>
      <c r="F21" s="31" t="s">
        <v>179</v>
      </c>
      <c r="G21" s="30">
        <v>2019</v>
      </c>
      <c r="H21" s="182" t="s">
        <v>316</v>
      </c>
      <c r="I21" s="29" t="s">
        <v>770</v>
      </c>
      <c r="J21" s="33">
        <v>43722</v>
      </c>
      <c r="K21" s="263"/>
    </row>
    <row r="22" spans="2:11">
      <c r="B22" s="243">
        <v>18</v>
      </c>
      <c r="C22" s="242" t="s">
        <v>516</v>
      </c>
      <c r="D22" s="30">
        <v>1</v>
      </c>
      <c r="E22" s="182" t="s">
        <v>325</v>
      </c>
      <c r="F22" s="31" t="s">
        <v>5</v>
      </c>
      <c r="G22" s="30">
        <v>2019</v>
      </c>
      <c r="H22" s="182" t="s">
        <v>334</v>
      </c>
      <c r="I22" s="29" t="s">
        <v>775</v>
      </c>
      <c r="J22" s="33">
        <v>43727</v>
      </c>
      <c r="K22" s="263"/>
    </row>
    <row r="23" spans="2:11">
      <c r="B23" s="243">
        <v>19</v>
      </c>
      <c r="C23" s="242" t="s">
        <v>647</v>
      </c>
      <c r="D23" s="30">
        <v>1</v>
      </c>
      <c r="E23" s="182" t="s">
        <v>325</v>
      </c>
      <c r="F23" s="31" t="s">
        <v>1</v>
      </c>
      <c r="G23" s="30">
        <v>2018</v>
      </c>
      <c r="H23" s="182" t="s">
        <v>334</v>
      </c>
      <c r="I23" s="29" t="s">
        <v>765</v>
      </c>
      <c r="J23" s="33">
        <v>43733</v>
      </c>
      <c r="K23" s="263"/>
    </row>
    <row r="24" spans="2:11">
      <c r="B24" s="243">
        <v>20</v>
      </c>
      <c r="C24" s="242" t="s">
        <v>546</v>
      </c>
      <c r="D24" s="30">
        <v>1</v>
      </c>
      <c r="E24" s="182" t="s">
        <v>336</v>
      </c>
      <c r="F24" s="31" t="s">
        <v>176</v>
      </c>
      <c r="G24" s="30">
        <v>2019</v>
      </c>
      <c r="H24" s="182" t="s">
        <v>334</v>
      </c>
      <c r="I24" s="29" t="s">
        <v>684</v>
      </c>
      <c r="J24" s="33">
        <v>43740</v>
      </c>
      <c r="K24" s="263"/>
    </row>
    <row r="25" spans="2:11">
      <c r="B25" s="243">
        <v>21</v>
      </c>
      <c r="C25" s="242" t="s">
        <v>535</v>
      </c>
      <c r="D25" s="30">
        <v>1</v>
      </c>
      <c r="E25" s="182" t="s">
        <v>325</v>
      </c>
      <c r="F25" s="265" t="s">
        <v>713</v>
      </c>
      <c r="G25" s="30">
        <v>2019</v>
      </c>
      <c r="H25" s="191" t="s">
        <v>334</v>
      </c>
      <c r="I25" s="192" t="s">
        <v>691</v>
      </c>
      <c r="J25" s="33">
        <v>43784</v>
      </c>
      <c r="K25" s="263"/>
    </row>
    <row r="26" spans="2:11">
      <c r="B26" s="243">
        <v>22</v>
      </c>
      <c r="C26" s="242" t="s">
        <v>516</v>
      </c>
      <c r="D26" s="30">
        <v>1</v>
      </c>
      <c r="E26" s="182" t="s">
        <v>313</v>
      </c>
      <c r="F26" s="31" t="s">
        <v>164</v>
      </c>
      <c r="G26" s="30">
        <v>2019</v>
      </c>
      <c r="H26" s="191" t="s">
        <v>334</v>
      </c>
      <c r="I26" s="29" t="s">
        <v>714</v>
      </c>
      <c r="J26" s="33">
        <v>43788</v>
      </c>
      <c r="K26" s="263"/>
    </row>
    <row r="27" spans="2:11">
      <c r="B27" s="243">
        <v>23</v>
      </c>
      <c r="C27" s="242" t="s">
        <v>546</v>
      </c>
      <c r="D27" s="30"/>
      <c r="E27" s="182" t="s">
        <v>313</v>
      </c>
      <c r="F27" s="31" t="s">
        <v>16</v>
      </c>
      <c r="G27" s="30">
        <v>2019</v>
      </c>
      <c r="H27" s="182" t="s">
        <v>334</v>
      </c>
      <c r="I27" s="29" t="s">
        <v>690</v>
      </c>
      <c r="J27" s="33">
        <v>43796</v>
      </c>
      <c r="K27" s="263"/>
    </row>
    <row r="28" spans="2:11" ht="15.75" thickBot="1">
      <c r="B28" s="241">
        <v>24</v>
      </c>
      <c r="C28" s="266" t="s">
        <v>41</v>
      </c>
      <c r="D28" s="267">
        <v>1</v>
      </c>
      <c r="E28" s="268" t="s">
        <v>515</v>
      </c>
      <c r="F28" s="269" t="s">
        <v>361</v>
      </c>
      <c r="G28" s="267">
        <v>2012</v>
      </c>
      <c r="H28" s="270" t="s">
        <v>316</v>
      </c>
      <c r="I28" s="271" t="s">
        <v>716</v>
      </c>
      <c r="J28" s="272">
        <v>43826</v>
      </c>
      <c r="K28" s="273"/>
    </row>
    <row r="29" spans="2:11">
      <c r="B29" s="240">
        <v>1</v>
      </c>
      <c r="C29" s="340" t="s">
        <v>516</v>
      </c>
      <c r="D29" s="341">
        <v>1</v>
      </c>
      <c r="E29" s="337" t="s">
        <v>313</v>
      </c>
      <c r="F29" s="332" t="s">
        <v>405</v>
      </c>
      <c r="G29" s="330">
        <v>2019</v>
      </c>
      <c r="H29" s="333" t="s">
        <v>334</v>
      </c>
      <c r="I29" s="342" t="s">
        <v>702</v>
      </c>
      <c r="J29" s="343">
        <v>43834</v>
      </c>
      <c r="K29" s="344"/>
    </row>
    <row r="30" spans="2:11">
      <c r="B30" s="243">
        <v>2</v>
      </c>
      <c r="C30" s="340" t="s">
        <v>59</v>
      </c>
      <c r="D30" s="341">
        <v>1</v>
      </c>
      <c r="E30" s="337" t="s">
        <v>313</v>
      </c>
      <c r="F30" s="332" t="s">
        <v>172</v>
      </c>
      <c r="G30" s="330">
        <v>2019</v>
      </c>
      <c r="H30" s="337" t="s">
        <v>334</v>
      </c>
      <c r="I30" s="335" t="s">
        <v>782</v>
      </c>
      <c r="J30" s="343">
        <v>43841</v>
      </c>
      <c r="K30" s="344"/>
    </row>
    <row r="31" spans="2:11">
      <c r="B31" s="243">
        <v>3</v>
      </c>
      <c r="C31" s="336" t="s">
        <v>925</v>
      </c>
      <c r="D31" s="330">
        <v>1</v>
      </c>
      <c r="E31" s="345" t="s">
        <v>924</v>
      </c>
      <c r="F31" s="332" t="s">
        <v>904</v>
      </c>
      <c r="G31" s="330">
        <v>2019</v>
      </c>
      <c r="H31" s="333" t="s">
        <v>851</v>
      </c>
      <c r="I31" s="329" t="s">
        <v>906</v>
      </c>
      <c r="J31" s="334">
        <v>43880</v>
      </c>
      <c r="K31" s="335"/>
    </row>
    <row r="32" spans="2:11">
      <c r="B32" s="243">
        <v>4</v>
      </c>
      <c r="C32" s="336" t="s">
        <v>943</v>
      </c>
      <c r="D32" s="330">
        <v>1</v>
      </c>
      <c r="E32" s="337" t="s">
        <v>313</v>
      </c>
      <c r="F32" s="332" t="s">
        <v>921</v>
      </c>
      <c r="G32" s="330">
        <v>2020</v>
      </c>
      <c r="H32" s="333" t="s">
        <v>909</v>
      </c>
      <c r="I32" s="329" t="s">
        <v>922</v>
      </c>
      <c r="J32" s="334">
        <v>43942</v>
      </c>
      <c r="K32" s="335"/>
    </row>
    <row r="33" spans="2:11">
      <c r="B33" s="243">
        <v>5</v>
      </c>
      <c r="C33" s="336" t="s">
        <v>977</v>
      </c>
      <c r="D33" s="330">
        <v>1</v>
      </c>
      <c r="E33" s="337" t="s">
        <v>325</v>
      </c>
      <c r="F33" s="332" t="s">
        <v>974</v>
      </c>
      <c r="G33" s="330">
        <v>2018</v>
      </c>
      <c r="H33" s="331" t="s">
        <v>975</v>
      </c>
      <c r="I33" s="329" t="s">
        <v>976</v>
      </c>
      <c r="J33" s="334">
        <v>44038</v>
      </c>
      <c r="K33" s="329" t="s">
        <v>978</v>
      </c>
    </row>
    <row r="34" spans="2:11">
      <c r="B34" s="243">
        <v>6</v>
      </c>
      <c r="C34" s="336" t="s">
        <v>977</v>
      </c>
      <c r="D34" s="330">
        <v>1</v>
      </c>
      <c r="E34" s="337" t="s">
        <v>325</v>
      </c>
      <c r="F34" s="332" t="s">
        <v>970</v>
      </c>
      <c r="G34" s="330">
        <v>2016</v>
      </c>
      <c r="H34" s="333" t="s">
        <v>831</v>
      </c>
      <c r="I34" s="329" t="s">
        <v>973</v>
      </c>
      <c r="J34" s="334">
        <v>44038</v>
      </c>
      <c r="K34" s="329" t="s">
        <v>978</v>
      </c>
    </row>
    <row r="35" spans="2:11">
      <c r="B35" s="243">
        <v>7</v>
      </c>
      <c r="C35" s="339" t="s">
        <v>402</v>
      </c>
      <c r="D35" s="330"/>
      <c r="E35" s="337" t="s">
        <v>325</v>
      </c>
      <c r="F35" s="332" t="s">
        <v>966</v>
      </c>
      <c r="G35" s="330">
        <v>2020</v>
      </c>
      <c r="H35" s="333" t="s">
        <v>963</v>
      </c>
      <c r="I35" s="329" t="s">
        <v>967</v>
      </c>
      <c r="J35" s="334">
        <v>44052</v>
      </c>
      <c r="K35" s="329" t="s">
        <v>978</v>
      </c>
    </row>
    <row r="36" spans="2:11">
      <c r="B36" s="243">
        <v>8</v>
      </c>
      <c r="C36" s="339" t="s">
        <v>402</v>
      </c>
      <c r="D36" s="330">
        <v>1</v>
      </c>
      <c r="E36" s="337" t="s">
        <v>325</v>
      </c>
      <c r="F36" s="332" t="s">
        <v>1086</v>
      </c>
      <c r="G36" s="330">
        <v>2018</v>
      </c>
      <c r="H36" s="333" t="s">
        <v>846</v>
      </c>
      <c r="I36" s="329" t="s">
        <v>1088</v>
      </c>
      <c r="J36" s="334">
        <v>44137</v>
      </c>
      <c r="K36" s="335" t="s">
        <v>1123</v>
      </c>
    </row>
    <row r="37" spans="2:11">
      <c r="B37" s="243">
        <v>9</v>
      </c>
      <c r="C37" s="339" t="s">
        <v>402</v>
      </c>
      <c r="D37" s="330">
        <v>1</v>
      </c>
      <c r="E37" s="337" t="s">
        <v>325</v>
      </c>
      <c r="F37" s="332" t="s">
        <v>1089</v>
      </c>
      <c r="G37" s="330">
        <v>2018</v>
      </c>
      <c r="H37" s="331" t="s">
        <v>975</v>
      </c>
      <c r="I37" s="329" t="s">
        <v>1090</v>
      </c>
      <c r="J37" s="334">
        <v>44140</v>
      </c>
      <c r="K37" s="335" t="s">
        <v>1123</v>
      </c>
    </row>
    <row r="38" spans="2:11">
      <c r="B38" s="243">
        <v>10</v>
      </c>
      <c r="C38" s="339" t="s">
        <v>402</v>
      </c>
      <c r="D38" s="330">
        <v>1</v>
      </c>
      <c r="E38" s="337" t="s">
        <v>325</v>
      </c>
      <c r="F38" s="332" t="s">
        <v>1092</v>
      </c>
      <c r="G38" s="330">
        <v>2017</v>
      </c>
      <c r="H38" s="333" t="s">
        <v>1094</v>
      </c>
      <c r="I38" s="329" t="s">
        <v>1093</v>
      </c>
      <c r="J38" s="334">
        <v>44139</v>
      </c>
      <c r="K38" s="335" t="s">
        <v>1123</v>
      </c>
    </row>
    <row r="39" spans="2:11">
      <c r="B39" s="243">
        <v>11</v>
      </c>
      <c r="C39" s="339" t="s">
        <v>546</v>
      </c>
      <c r="D39" s="330">
        <v>1</v>
      </c>
      <c r="E39" s="337" t="s">
        <v>313</v>
      </c>
      <c r="F39" s="332" t="s">
        <v>1125</v>
      </c>
      <c r="G39" s="330">
        <v>2020</v>
      </c>
      <c r="H39" s="333" t="s">
        <v>851</v>
      </c>
      <c r="I39" s="329" t="s">
        <v>1126</v>
      </c>
      <c r="J39" s="334">
        <v>44164</v>
      </c>
      <c r="K39" s="335"/>
    </row>
    <row r="40" spans="2:11" ht="15.75" thickBot="1">
      <c r="B40" s="241">
        <v>12</v>
      </c>
      <c r="C40" s="336" t="s">
        <v>1173</v>
      </c>
      <c r="D40" s="330">
        <v>1</v>
      </c>
      <c r="E40" s="337" t="s">
        <v>313</v>
      </c>
      <c r="F40" s="332" t="s">
        <v>1149</v>
      </c>
      <c r="G40" s="330">
        <v>2020</v>
      </c>
      <c r="H40" s="333" t="s">
        <v>840</v>
      </c>
      <c r="I40" s="329" t="s">
        <v>1150</v>
      </c>
      <c r="J40" s="334">
        <v>44171</v>
      </c>
      <c r="K40" s="335"/>
    </row>
    <row r="41" spans="2:11">
      <c r="B41" s="243">
        <v>1</v>
      </c>
      <c r="C41" s="348" t="s">
        <v>1225</v>
      </c>
      <c r="D41" s="349">
        <v>1</v>
      </c>
      <c r="E41" s="350" t="s">
        <v>1191</v>
      </c>
      <c r="F41" s="351" t="s">
        <v>1071</v>
      </c>
      <c r="G41" s="349">
        <v>2020</v>
      </c>
      <c r="H41" s="352" t="s">
        <v>334</v>
      </c>
      <c r="I41" s="353" t="s">
        <v>1181</v>
      </c>
      <c r="J41" s="354">
        <v>44199</v>
      </c>
      <c r="K41" s="353"/>
    </row>
    <row r="42" spans="2:11">
      <c r="B42" s="243">
        <v>2</v>
      </c>
      <c r="C42" s="348" t="s">
        <v>1229</v>
      </c>
      <c r="D42" s="349">
        <v>1</v>
      </c>
      <c r="E42" s="352" t="s">
        <v>336</v>
      </c>
      <c r="F42" s="351" t="s">
        <v>1175</v>
      </c>
      <c r="G42" s="349">
        <v>2020</v>
      </c>
      <c r="H42" s="371" t="s">
        <v>831</v>
      </c>
      <c r="I42" s="372" t="s">
        <v>1111</v>
      </c>
      <c r="J42" s="354">
        <v>44201</v>
      </c>
      <c r="K42" s="372" t="s">
        <v>1230</v>
      </c>
    </row>
    <row r="43" spans="2:11">
      <c r="B43" s="243">
        <v>3</v>
      </c>
      <c r="C43" s="373" t="s">
        <v>546</v>
      </c>
      <c r="D43" s="349">
        <v>1</v>
      </c>
      <c r="E43" s="350" t="s">
        <v>924</v>
      </c>
      <c r="F43" s="351" t="s">
        <v>1254</v>
      </c>
      <c r="G43" s="349">
        <v>2019</v>
      </c>
      <c r="H43" s="374" t="s">
        <v>930</v>
      </c>
      <c r="I43" s="372" t="s">
        <v>1256</v>
      </c>
      <c r="J43" s="354">
        <v>44241</v>
      </c>
      <c r="K43" s="353"/>
    </row>
    <row r="44" spans="2:11">
      <c r="B44" s="243">
        <v>4</v>
      </c>
      <c r="C44" s="373" t="s">
        <v>59</v>
      </c>
      <c r="D44" s="349">
        <v>1</v>
      </c>
      <c r="E44" s="350" t="s">
        <v>1191</v>
      </c>
      <c r="F44" s="351" t="s">
        <v>1077</v>
      </c>
      <c r="G44" s="349">
        <v>2020</v>
      </c>
      <c r="H44" s="371" t="s">
        <v>1209</v>
      </c>
      <c r="I44" s="372" t="s">
        <v>1216</v>
      </c>
      <c r="J44" s="354">
        <v>44243</v>
      </c>
      <c r="K44" s="353"/>
    </row>
    <row r="45" spans="2:11">
      <c r="B45" s="243">
        <v>5</v>
      </c>
      <c r="C45" s="373" t="s">
        <v>59</v>
      </c>
      <c r="D45" s="349">
        <v>1</v>
      </c>
      <c r="E45" s="350" t="s">
        <v>924</v>
      </c>
      <c r="F45" s="351" t="s">
        <v>1285</v>
      </c>
      <c r="G45" s="349">
        <v>2020</v>
      </c>
      <c r="H45" s="371" t="s">
        <v>851</v>
      </c>
      <c r="I45" s="372" t="s">
        <v>1287</v>
      </c>
      <c r="J45" s="354">
        <v>44245</v>
      </c>
      <c r="K45" s="353"/>
    </row>
    <row r="46" spans="2:11">
      <c r="B46" s="243">
        <v>6</v>
      </c>
      <c r="C46" s="373" t="s">
        <v>546</v>
      </c>
      <c r="D46" s="349">
        <v>1</v>
      </c>
      <c r="E46" s="352" t="s">
        <v>325</v>
      </c>
      <c r="F46" s="351" t="s">
        <v>1262</v>
      </c>
      <c r="G46" s="349">
        <v>2019</v>
      </c>
      <c r="H46" s="371" t="s">
        <v>831</v>
      </c>
      <c r="I46" s="372" t="s">
        <v>1223</v>
      </c>
      <c r="J46" s="354">
        <v>44253</v>
      </c>
      <c r="K46" s="353"/>
    </row>
    <row r="47" spans="2:11">
      <c r="B47" s="243">
        <v>7</v>
      </c>
      <c r="C47" s="373" t="s">
        <v>546</v>
      </c>
      <c r="D47" s="349">
        <v>1</v>
      </c>
      <c r="E47" s="350" t="s">
        <v>924</v>
      </c>
      <c r="F47" s="351" t="s">
        <v>1307</v>
      </c>
      <c r="G47" s="349">
        <v>2020</v>
      </c>
      <c r="H47" s="371" t="s">
        <v>851</v>
      </c>
      <c r="I47" s="372" t="s">
        <v>1269</v>
      </c>
      <c r="J47" s="354">
        <v>44273</v>
      </c>
      <c r="K47" s="353"/>
    </row>
    <row r="48" spans="2:11">
      <c r="B48" s="243">
        <v>8</v>
      </c>
      <c r="C48" s="373" t="s">
        <v>546</v>
      </c>
      <c r="D48" s="349">
        <v>1</v>
      </c>
      <c r="E48" s="352" t="s">
        <v>313</v>
      </c>
      <c r="F48" s="351" t="s">
        <v>1329</v>
      </c>
      <c r="G48" s="349">
        <v>2020</v>
      </c>
      <c r="H48" s="371" t="s">
        <v>326</v>
      </c>
      <c r="I48" s="353" t="s">
        <v>1330</v>
      </c>
      <c r="J48" s="354">
        <v>44280</v>
      </c>
      <c r="K48" s="353"/>
    </row>
    <row r="49" spans="2:11">
      <c r="B49" s="243">
        <v>9</v>
      </c>
      <c r="C49" s="281"/>
      <c r="D49" s="170"/>
      <c r="E49" s="171"/>
      <c r="F49" s="159"/>
      <c r="G49" s="170"/>
      <c r="H49" s="171"/>
      <c r="I49" s="169"/>
      <c r="J49" s="172"/>
      <c r="K49" s="169"/>
    </row>
    <row r="50" spans="2:11">
      <c r="B50" s="243">
        <v>10</v>
      </c>
      <c r="C50" s="281"/>
      <c r="D50" s="170"/>
      <c r="E50" s="170"/>
      <c r="F50" s="159"/>
      <c r="G50" s="170"/>
      <c r="H50" s="171"/>
      <c r="I50" s="169"/>
      <c r="J50" s="172"/>
      <c r="K50" s="169"/>
    </row>
    <row r="51" spans="2:11">
      <c r="B51" s="243">
        <v>11</v>
      </c>
      <c r="C51" s="281"/>
      <c r="D51" s="170"/>
      <c r="E51" s="171"/>
      <c r="F51" s="159"/>
      <c r="G51" s="170"/>
      <c r="H51" s="171"/>
      <c r="I51" s="169"/>
      <c r="J51" s="172"/>
      <c r="K51" s="169"/>
    </row>
    <row r="52" spans="2:11">
      <c r="B52" s="243">
        <v>12</v>
      </c>
      <c r="C52" s="281"/>
      <c r="D52" s="170"/>
      <c r="E52" s="171"/>
      <c r="F52" s="159"/>
      <c r="G52" s="170"/>
      <c r="H52" s="171"/>
      <c r="I52" s="169"/>
      <c r="J52" s="172"/>
      <c r="K52" s="169"/>
    </row>
    <row r="53" spans="2:11">
      <c r="B53" s="243">
        <v>13</v>
      </c>
      <c r="C53" s="169"/>
      <c r="D53" s="170"/>
      <c r="E53" s="170"/>
      <c r="F53" s="159"/>
      <c r="G53" s="170"/>
      <c r="H53" s="171"/>
      <c r="I53" s="169"/>
      <c r="J53" s="172"/>
      <c r="K53" s="169"/>
    </row>
    <row r="54" spans="2:11">
      <c r="B54" s="243">
        <v>14</v>
      </c>
      <c r="C54" s="169"/>
      <c r="D54" s="170"/>
      <c r="E54" s="171"/>
      <c r="F54" s="159"/>
      <c r="G54" s="170"/>
      <c r="H54" s="171"/>
      <c r="I54" s="169"/>
      <c r="J54" s="172"/>
      <c r="K54" s="169"/>
    </row>
    <row r="55" spans="2:11">
      <c r="B55" s="243">
        <v>15</v>
      </c>
      <c r="C55" s="169"/>
      <c r="D55" s="170"/>
      <c r="E55" s="171"/>
      <c r="F55" s="159"/>
      <c r="G55" s="170"/>
      <c r="H55" s="171"/>
      <c r="I55" s="169"/>
      <c r="J55" s="172"/>
      <c r="K55" s="169"/>
    </row>
    <row r="56" spans="2:11">
      <c r="B56" s="243">
        <v>16</v>
      </c>
      <c r="C56" s="169"/>
      <c r="D56" s="170"/>
      <c r="E56" s="171"/>
      <c r="F56" s="159"/>
      <c r="G56" s="170"/>
      <c r="H56" s="171"/>
      <c r="I56" s="169"/>
      <c r="J56" s="172"/>
      <c r="K56" s="169"/>
    </row>
    <row r="57" spans="2:11">
      <c r="B57" s="243">
        <v>17</v>
      </c>
      <c r="C57" s="169"/>
      <c r="D57" s="170"/>
      <c r="E57" s="171"/>
      <c r="F57" s="159"/>
      <c r="G57" s="170"/>
      <c r="H57" s="171"/>
      <c r="I57" s="169"/>
      <c r="J57" s="172"/>
      <c r="K57" s="169"/>
    </row>
    <row r="58" spans="2:11">
      <c r="B58" s="243">
        <v>18</v>
      </c>
      <c r="C58" s="169"/>
      <c r="D58" s="170"/>
      <c r="E58" s="170"/>
      <c r="F58" s="159"/>
      <c r="G58" s="170"/>
      <c r="H58" s="171"/>
      <c r="I58" s="169"/>
      <c r="J58" s="172"/>
      <c r="K58" s="169"/>
    </row>
    <row r="59" spans="2:11">
      <c r="B59" s="243">
        <v>19</v>
      </c>
      <c r="C59" s="169"/>
      <c r="D59" s="170"/>
      <c r="E59" s="170"/>
      <c r="F59" s="159"/>
      <c r="G59" s="170"/>
      <c r="H59" s="171"/>
      <c r="I59" s="169"/>
      <c r="J59" s="172"/>
      <c r="K59" s="169"/>
    </row>
    <row r="60" spans="2:11">
      <c r="B60" s="243">
        <v>20</v>
      </c>
      <c r="C60" s="169"/>
      <c r="D60" s="170"/>
      <c r="E60" s="171"/>
      <c r="F60" s="159"/>
      <c r="G60" s="170"/>
      <c r="H60" s="171"/>
      <c r="I60" s="169"/>
      <c r="J60" s="172"/>
      <c r="K60" s="169"/>
    </row>
    <row r="61" spans="2:11">
      <c r="B61" s="243">
        <v>21</v>
      </c>
      <c r="C61" s="169"/>
      <c r="D61" s="170"/>
      <c r="E61" s="171"/>
      <c r="F61" s="159"/>
      <c r="G61" s="170"/>
      <c r="H61" s="171"/>
      <c r="I61" s="169"/>
      <c r="J61" s="172"/>
      <c r="K61" s="169"/>
    </row>
    <row r="62" spans="2:11">
      <c r="B62" s="243">
        <v>22</v>
      </c>
      <c r="C62" s="169"/>
      <c r="D62" s="170"/>
      <c r="E62" s="170"/>
      <c r="F62" s="159"/>
      <c r="G62" s="170"/>
      <c r="H62" s="171"/>
      <c r="I62" s="169"/>
      <c r="J62" s="172"/>
      <c r="K62" s="169"/>
    </row>
    <row r="63" spans="2:11">
      <c r="B63" s="243">
        <v>23</v>
      </c>
      <c r="C63" s="169"/>
      <c r="D63" s="170"/>
      <c r="E63" s="171"/>
      <c r="F63" s="159"/>
      <c r="G63" s="170"/>
      <c r="H63" s="171"/>
      <c r="I63" s="169"/>
      <c r="J63" s="172"/>
      <c r="K63" s="169"/>
    </row>
    <row r="64" spans="2:11">
      <c r="B64" s="243">
        <v>24</v>
      </c>
      <c r="C64" s="169"/>
      <c r="D64" s="170"/>
      <c r="E64" s="171"/>
      <c r="F64" s="159"/>
      <c r="G64" s="170"/>
      <c r="H64" s="171"/>
      <c r="I64" s="169"/>
      <c r="J64" s="172"/>
      <c r="K64" s="169"/>
    </row>
    <row r="65" spans="2:11">
      <c r="B65" s="243">
        <v>25</v>
      </c>
      <c r="C65" s="169"/>
      <c r="D65" s="170"/>
      <c r="E65" s="170"/>
      <c r="F65" s="159"/>
      <c r="G65" s="170"/>
      <c r="H65" s="171"/>
      <c r="I65" s="169"/>
      <c r="J65" s="172"/>
      <c r="K65" s="169"/>
    </row>
    <row r="66" spans="2:11">
      <c r="B66" s="243">
        <v>26</v>
      </c>
      <c r="C66" s="281"/>
      <c r="D66" s="170"/>
      <c r="E66" s="170"/>
      <c r="F66" s="159"/>
      <c r="G66" s="170"/>
      <c r="H66" s="171"/>
      <c r="I66" s="169"/>
      <c r="J66" s="172"/>
      <c r="K66" s="169"/>
    </row>
    <row r="67" spans="2:11">
      <c r="B67" s="243">
        <v>27</v>
      </c>
      <c r="C67" s="281"/>
      <c r="D67" s="170"/>
      <c r="E67" s="170"/>
      <c r="F67" s="159"/>
      <c r="G67" s="170"/>
      <c r="H67" s="171"/>
      <c r="I67" s="173"/>
      <c r="J67" s="172"/>
      <c r="K67" s="169"/>
    </row>
    <row r="68" spans="2:11">
      <c r="B68" s="243">
        <v>28</v>
      </c>
      <c r="C68" s="281"/>
      <c r="D68" s="170"/>
      <c r="E68" s="171"/>
      <c r="F68" s="159"/>
      <c r="G68" s="170"/>
      <c r="H68" s="171"/>
      <c r="I68" s="169"/>
      <c r="J68" s="172"/>
      <c r="K68" s="169"/>
    </row>
    <row r="69" spans="2:11">
      <c r="B69" s="243">
        <v>29</v>
      </c>
      <c r="C69" s="281"/>
      <c r="D69" s="170"/>
      <c r="E69" s="170"/>
      <c r="F69" s="159"/>
      <c r="G69" s="170"/>
      <c r="H69" s="171"/>
      <c r="I69" s="169"/>
      <c r="J69" s="172"/>
      <c r="K69" s="169"/>
    </row>
    <row r="70" spans="2:11">
      <c r="B70" s="243">
        <v>30</v>
      </c>
      <c r="C70" s="281"/>
      <c r="D70" s="170"/>
      <c r="E70" s="171"/>
      <c r="F70" s="159"/>
      <c r="G70" s="170"/>
      <c r="H70" s="171"/>
      <c r="I70" s="169"/>
      <c r="J70" s="172"/>
      <c r="K70" s="169"/>
    </row>
    <row r="71" spans="2:11">
      <c r="B71" s="243">
        <v>31</v>
      </c>
      <c r="C71" s="281"/>
      <c r="D71" s="170"/>
      <c r="E71" s="171"/>
      <c r="F71" s="159"/>
      <c r="G71" s="170"/>
      <c r="H71" s="171"/>
      <c r="I71" s="169"/>
      <c r="J71" s="172"/>
      <c r="K71" s="169"/>
    </row>
    <row r="72" spans="2:11">
      <c r="B72" s="243">
        <v>32</v>
      </c>
      <c r="C72" s="281"/>
      <c r="D72" s="170"/>
      <c r="E72" s="170"/>
      <c r="F72" s="159"/>
      <c r="G72" s="170"/>
      <c r="H72" s="171"/>
      <c r="I72" s="169"/>
      <c r="J72" s="172"/>
      <c r="K72" s="169"/>
    </row>
    <row r="73" spans="2:11">
      <c r="B73" s="243">
        <v>33</v>
      </c>
      <c r="C73" s="281"/>
      <c r="D73" s="170"/>
      <c r="E73" s="170"/>
      <c r="F73" s="159"/>
      <c r="G73" s="170"/>
      <c r="H73" s="171"/>
      <c r="I73" s="169"/>
      <c r="J73" s="172"/>
      <c r="K73" s="169"/>
    </row>
    <row r="74" spans="2:11">
      <c r="B74" s="243">
        <v>34</v>
      </c>
      <c r="C74" s="281"/>
      <c r="D74" s="170"/>
      <c r="E74" s="170"/>
      <c r="F74" s="159"/>
      <c r="G74" s="170"/>
      <c r="H74" s="171"/>
      <c r="I74" s="169"/>
      <c r="J74" s="172"/>
      <c r="K74" s="169"/>
    </row>
    <row r="75" spans="2:11">
      <c r="B75" s="243">
        <v>35</v>
      </c>
      <c r="C75" s="281"/>
      <c r="D75" s="170"/>
      <c r="E75" s="170"/>
      <c r="F75" s="159"/>
      <c r="G75" s="170"/>
      <c r="H75" s="171"/>
      <c r="I75" s="169"/>
      <c r="J75" s="172"/>
      <c r="K75" s="169"/>
    </row>
    <row r="76" spans="2:11">
      <c r="B76" s="243">
        <v>36</v>
      </c>
      <c r="C76" s="281"/>
      <c r="D76" s="170"/>
      <c r="E76" s="170"/>
      <c r="F76" s="159"/>
      <c r="G76" s="170"/>
      <c r="H76" s="171"/>
      <c r="I76" s="169"/>
      <c r="J76" s="172"/>
      <c r="K76" s="169"/>
    </row>
    <row r="77" spans="2:11">
      <c r="B77" s="243"/>
      <c r="C77" s="281"/>
      <c r="D77" s="170"/>
      <c r="E77" s="170"/>
      <c r="F77" s="159"/>
      <c r="G77" s="170"/>
      <c r="H77" s="171"/>
      <c r="I77" s="169"/>
      <c r="J77" s="172"/>
      <c r="K77" s="169"/>
    </row>
    <row r="78" spans="2:11">
      <c r="B78" s="243"/>
      <c r="C78" s="281"/>
      <c r="D78" s="170"/>
      <c r="E78" s="170"/>
      <c r="F78" s="159"/>
      <c r="G78" s="170"/>
      <c r="H78" s="171"/>
      <c r="I78" s="169"/>
      <c r="J78" s="172"/>
      <c r="K78" s="169"/>
    </row>
    <row r="79" spans="2:11">
      <c r="B79" s="243"/>
      <c r="C79" s="281"/>
      <c r="D79" s="170"/>
      <c r="E79" s="170"/>
      <c r="F79" s="159"/>
      <c r="G79" s="170"/>
      <c r="H79" s="171"/>
      <c r="I79" s="169"/>
      <c r="J79" s="172"/>
      <c r="K79" s="169"/>
    </row>
    <row r="80" spans="2:11">
      <c r="B80" s="243"/>
      <c r="C80" s="281"/>
      <c r="D80" s="170"/>
      <c r="E80" s="170"/>
      <c r="F80" s="159"/>
      <c r="G80" s="170"/>
      <c r="H80" s="171"/>
      <c r="I80" s="169"/>
      <c r="J80" s="172"/>
      <c r="K80" s="169"/>
    </row>
    <row r="81" spans="2:11">
      <c r="B81" s="243"/>
      <c r="C81" s="281"/>
      <c r="D81" s="170"/>
      <c r="E81" s="170"/>
      <c r="F81" s="159"/>
      <c r="G81" s="170"/>
      <c r="H81" s="171"/>
      <c r="I81" s="169"/>
      <c r="J81" s="172"/>
      <c r="K81" s="169"/>
    </row>
    <row r="82" spans="2:11">
      <c r="B82" s="243"/>
      <c r="C82" s="281"/>
      <c r="D82" s="170"/>
      <c r="E82" s="170"/>
      <c r="F82" s="159"/>
      <c r="G82" s="170"/>
      <c r="H82" s="171"/>
      <c r="I82" s="169"/>
      <c r="J82" s="172"/>
      <c r="K82" s="169"/>
    </row>
    <row r="83" spans="2:11">
      <c r="B83" s="243"/>
      <c r="C83" s="281"/>
      <c r="D83" s="170"/>
      <c r="E83" s="171"/>
      <c r="F83" s="159"/>
      <c r="G83" s="170"/>
      <c r="H83" s="171"/>
      <c r="I83" s="169"/>
      <c r="J83" s="172"/>
      <c r="K83" s="169"/>
    </row>
    <row r="84" spans="2:11">
      <c r="B84" s="243"/>
      <c r="C84" s="281"/>
      <c r="D84" s="170"/>
      <c r="E84" s="171"/>
      <c r="F84" s="159"/>
      <c r="G84" s="170"/>
      <c r="H84" s="171"/>
      <c r="I84" s="169"/>
      <c r="J84" s="172"/>
      <c r="K84" s="169"/>
    </row>
    <row r="85" spans="2:11">
      <c r="B85" s="243"/>
      <c r="C85" s="281"/>
      <c r="D85" s="170"/>
      <c r="E85" s="170"/>
      <c r="F85" s="159"/>
      <c r="G85" s="170"/>
      <c r="H85" s="171"/>
      <c r="I85" s="169"/>
      <c r="J85" s="172"/>
      <c r="K85" s="169"/>
    </row>
    <row r="86" spans="2:11">
      <c r="B86" s="243"/>
      <c r="C86" s="281"/>
      <c r="D86" s="170"/>
      <c r="E86" s="171"/>
      <c r="F86" s="159"/>
      <c r="G86" s="170"/>
      <c r="H86" s="171"/>
      <c r="I86" s="169"/>
      <c r="J86" s="172"/>
      <c r="K86" s="169"/>
    </row>
    <row r="87" spans="2:11">
      <c r="B87" s="243"/>
      <c r="C87" s="281"/>
      <c r="D87" s="170"/>
      <c r="E87" s="171"/>
      <c r="F87" s="159"/>
      <c r="G87" s="170"/>
      <c r="H87" s="171"/>
      <c r="I87" s="169"/>
      <c r="J87" s="172"/>
      <c r="K87" s="169"/>
    </row>
    <row r="88" spans="2:11">
      <c r="B88" s="243"/>
      <c r="C88" s="281"/>
      <c r="D88" s="170"/>
      <c r="E88" s="171"/>
      <c r="F88" s="159"/>
      <c r="G88" s="170"/>
      <c r="H88" s="171"/>
      <c r="I88" s="169"/>
      <c r="J88" s="172"/>
      <c r="K88" s="169"/>
    </row>
    <row r="89" spans="2:11">
      <c r="B89" s="243"/>
      <c r="C89" s="375"/>
      <c r="D89" s="12"/>
      <c r="E89" s="12"/>
      <c r="F89" s="26"/>
      <c r="G89" s="12"/>
      <c r="H89" s="12"/>
      <c r="I89" s="13"/>
      <c r="J89" s="15"/>
      <c r="K89" s="13"/>
    </row>
    <row r="90" spans="2:11">
      <c r="B90" s="243"/>
      <c r="C90" s="375"/>
      <c r="D90" s="12"/>
      <c r="E90" s="12"/>
      <c r="F90" s="26"/>
      <c r="G90" s="12"/>
      <c r="H90" s="12"/>
      <c r="I90" s="13"/>
      <c r="J90" s="15"/>
      <c r="K90" s="13"/>
    </row>
    <row r="91" spans="2:11">
      <c r="B91" s="243"/>
      <c r="C91" s="375"/>
      <c r="D91" s="12"/>
      <c r="E91" s="12"/>
      <c r="F91" s="26"/>
      <c r="G91" s="12"/>
      <c r="H91" s="12"/>
      <c r="I91" s="13"/>
      <c r="J91" s="15"/>
      <c r="K91" s="13"/>
    </row>
    <row r="92" spans="2:11">
      <c r="B92" s="243"/>
      <c r="C92" s="375"/>
      <c r="D92" s="12"/>
      <c r="E92" s="12"/>
      <c r="F92" s="26"/>
      <c r="G92" s="12"/>
      <c r="H92" s="12"/>
      <c r="I92" s="13"/>
      <c r="J92" s="15"/>
      <c r="K92" s="13"/>
    </row>
    <row r="93" spans="2:11">
      <c r="B93" s="243"/>
      <c r="C93" s="375"/>
      <c r="D93" s="12"/>
      <c r="E93" s="12"/>
      <c r="F93" s="26"/>
      <c r="G93" s="12"/>
      <c r="H93" s="12"/>
      <c r="I93" s="13"/>
      <c r="J93" s="15"/>
      <c r="K93" s="13"/>
    </row>
    <row r="94" spans="2:11">
      <c r="B94" s="243"/>
      <c r="C94" s="375"/>
      <c r="D94" s="12"/>
      <c r="E94" s="12"/>
      <c r="F94" s="26"/>
      <c r="G94" s="12"/>
      <c r="H94" s="12"/>
      <c r="I94" s="13"/>
      <c r="J94" s="15"/>
      <c r="K94" s="13"/>
    </row>
    <row r="95" spans="2:11">
      <c r="B95" s="243"/>
      <c r="C95" s="375"/>
      <c r="D95" s="12"/>
      <c r="E95" s="12"/>
      <c r="F95" s="26"/>
      <c r="G95" s="12"/>
      <c r="H95" s="12"/>
      <c r="I95" s="13"/>
      <c r="J95" s="15"/>
      <c r="K95" s="13"/>
    </row>
    <row r="96" spans="2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M48:M101"/>
  <sheetViews>
    <sheetView zoomScaleNormal="100" zoomScaleSheetLayoutView="75" workbookViewId="0">
      <selection activeCell="M70" sqref="M70"/>
    </sheetView>
  </sheetViews>
  <sheetFormatPr defaultColWidth="8.85546875" defaultRowHeight="15"/>
  <sheetData>
    <row r="48" spans="13:13">
      <c r="M48" t="s">
        <v>862</v>
      </c>
    </row>
    <row r="49" spans="13:13">
      <c r="M49" t="s">
        <v>863</v>
      </c>
    </row>
    <row r="51" spans="13:13">
      <c r="M51" t="s">
        <v>864</v>
      </c>
    </row>
    <row r="52" spans="13:13">
      <c r="M52" t="s">
        <v>865</v>
      </c>
    </row>
    <row r="58" spans="13:13">
      <c r="M58" t="s">
        <v>866</v>
      </c>
    </row>
    <row r="59" spans="13:13">
      <c r="M59" t="s">
        <v>867</v>
      </c>
    </row>
    <row r="61" spans="13:13">
      <c r="M61" t="s">
        <v>868</v>
      </c>
    </row>
    <row r="62" spans="13:13">
      <c r="M62" t="s">
        <v>869</v>
      </c>
    </row>
    <row r="64" spans="13:13">
      <c r="M64" t="s">
        <v>870</v>
      </c>
    </row>
    <row r="65" spans="13:13">
      <c r="M65" t="s">
        <v>871</v>
      </c>
    </row>
    <row r="67" spans="13:13">
      <c r="M67" t="s">
        <v>872</v>
      </c>
    </row>
    <row r="68" spans="13:13">
      <c r="M68" t="s">
        <v>873</v>
      </c>
    </row>
    <row r="70" spans="13:13">
      <c r="M70" t="s">
        <v>874</v>
      </c>
    </row>
    <row r="71" spans="13:13">
      <c r="M71" t="s">
        <v>875</v>
      </c>
    </row>
    <row r="73" spans="13:13">
      <c r="M73" t="s">
        <v>876</v>
      </c>
    </row>
    <row r="74" spans="13:13">
      <c r="M74" t="s">
        <v>877</v>
      </c>
    </row>
    <row r="76" spans="13:13">
      <c r="M76" t="s">
        <v>878</v>
      </c>
    </row>
    <row r="77" spans="13:13">
      <c r="M77" t="s">
        <v>879</v>
      </c>
    </row>
    <row r="79" spans="13:13">
      <c r="M79" s="318" t="s">
        <v>880</v>
      </c>
    </row>
    <row r="80" spans="13:13">
      <c r="M80" s="318" t="s">
        <v>881</v>
      </c>
    </row>
    <row r="82" spans="13:13">
      <c r="M82" t="s">
        <v>882</v>
      </c>
    </row>
    <row r="83" spans="13:13">
      <c r="M83" t="s">
        <v>883</v>
      </c>
    </row>
    <row r="92" spans="13:13">
      <c r="M92" t="s">
        <v>884</v>
      </c>
    </row>
    <row r="93" spans="13:13">
      <c r="M93" t="s">
        <v>885</v>
      </c>
    </row>
    <row r="97" spans="13:13">
      <c r="M97" t="s">
        <v>886</v>
      </c>
    </row>
    <row r="98" spans="13:13">
      <c r="M98" t="s">
        <v>887</v>
      </c>
    </row>
    <row r="100" spans="13:13">
      <c r="M100" t="s">
        <v>888</v>
      </c>
    </row>
    <row r="101" spans="13:13">
      <c r="M101" t="s">
        <v>889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1:O17"/>
  <sheetViews>
    <sheetView topLeftCell="A4" zoomScaleNormal="100" zoomScaleSheetLayoutView="75" workbookViewId="0">
      <selection activeCell="H10" sqref="H10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334</v>
      </c>
      <c r="F2" s="34" t="s">
        <v>562</v>
      </c>
      <c r="G2" s="34" t="s">
        <v>47</v>
      </c>
      <c r="H2" s="34" t="s">
        <v>48</v>
      </c>
      <c r="I2" s="34" t="s">
        <v>562</v>
      </c>
      <c r="J2" s="34" t="s">
        <v>532</v>
      </c>
      <c r="K2" s="34" t="s">
        <v>560</v>
      </c>
      <c r="L2" s="34" t="s">
        <v>560</v>
      </c>
      <c r="M2" s="34" t="s">
        <v>47</v>
      </c>
    </row>
    <row r="3" spans="2:13" ht="145.5" customHeight="1"/>
    <row r="4" spans="2:13" ht="15" customHeight="1">
      <c r="B4" s="34" t="s">
        <v>556</v>
      </c>
      <c r="C4" s="2"/>
      <c r="D4" s="34" t="s">
        <v>560</v>
      </c>
      <c r="E4" s="34" t="s">
        <v>560</v>
      </c>
      <c r="F4" s="34" t="s">
        <v>560</v>
      </c>
      <c r="G4" s="34" t="s">
        <v>537</v>
      </c>
      <c r="H4" s="2" t="s">
        <v>329</v>
      </c>
      <c r="I4" s="34" t="s">
        <v>352</v>
      </c>
      <c r="J4" s="34" t="s">
        <v>364</v>
      </c>
      <c r="K4" s="50" t="s">
        <v>316</v>
      </c>
    </row>
    <row r="5" spans="2:13" ht="145.5" customHeight="1"/>
    <row r="6" spans="2:13">
      <c r="B6" s="54" t="s">
        <v>78</v>
      </c>
      <c r="C6" s="34" t="s">
        <v>79</v>
      </c>
      <c r="D6" s="34" t="s">
        <v>72</v>
      </c>
      <c r="E6" s="34" t="s">
        <v>75</v>
      </c>
      <c r="F6" s="34" t="s">
        <v>531</v>
      </c>
      <c r="G6" s="34" t="s">
        <v>71</v>
      </c>
      <c r="H6" s="34" t="s">
        <v>71</v>
      </c>
      <c r="I6" s="34" t="s">
        <v>576</v>
      </c>
      <c r="J6" s="34" t="s">
        <v>616</v>
      </c>
      <c r="K6" s="34" t="s">
        <v>320</v>
      </c>
    </row>
    <row r="7" spans="2:13" ht="145.5" customHeight="1"/>
    <row r="8" spans="2:13">
      <c r="B8" s="5" t="s">
        <v>547</v>
      </c>
      <c r="H8" s="3" t="s">
        <v>547</v>
      </c>
      <c r="I8" s="4" t="s">
        <v>320</v>
      </c>
      <c r="J8" s="4" t="s">
        <v>547</v>
      </c>
      <c r="L8" s="1" t="s">
        <v>626</v>
      </c>
    </row>
    <row r="9" spans="2:13" ht="145.5" customHeight="1"/>
    <row r="10" spans="2:13">
      <c r="B10" s="1" t="s">
        <v>320</v>
      </c>
      <c r="D10" s="174"/>
      <c r="F10" s="34"/>
      <c r="G10" s="34"/>
      <c r="H10" s="34"/>
      <c r="I10" s="34"/>
    </row>
    <row r="11" spans="2:13" ht="145.5" customHeight="1"/>
    <row r="12" spans="2:13">
      <c r="G12" s="34"/>
      <c r="I12" s="34"/>
    </row>
    <row r="13" spans="2:13" ht="145.5" customHeight="1"/>
    <row r="14" spans="2:13">
      <c r="C14" s="34"/>
      <c r="G14" s="50"/>
    </row>
    <row r="15" spans="2:13" ht="145.5" customHeight="1"/>
    <row r="16" spans="2:13">
      <c r="H16" s="34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M6"/>
  <sheetViews>
    <sheetView zoomScaleNormal="100" zoomScaleSheetLayoutView="75" workbookViewId="0">
      <selection activeCell="E6" sqref="E6"/>
    </sheetView>
  </sheetViews>
  <sheetFormatPr defaultColWidth="8.85546875" defaultRowHeight="15"/>
  <cols>
    <col min="1" max="13" width="20.28515625" style="1" customWidth="1"/>
  </cols>
  <sheetData>
    <row r="2" spans="2:8" ht="141" customHeight="1"/>
    <row r="3" spans="2:8">
      <c r="B3" s="5"/>
      <c r="D3" s="2"/>
      <c r="E3" s="5"/>
      <c r="F3" s="5"/>
    </row>
    <row r="4" spans="2:8" ht="141" customHeight="1"/>
    <row r="5" spans="2:8">
      <c r="H5" s="2"/>
    </row>
    <row r="6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M34"/>
  <sheetViews>
    <sheetView zoomScaleNormal="100" zoomScaleSheetLayoutView="75" workbookViewId="0">
      <selection activeCell="F11" sqref="F11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4" t="s">
        <v>532</v>
      </c>
      <c r="B2" s="34" t="s">
        <v>532</v>
      </c>
      <c r="C2" s="34" t="s">
        <v>329</v>
      </c>
      <c r="E2" s="34" t="s">
        <v>381</v>
      </c>
      <c r="F2" s="34" t="s">
        <v>554</v>
      </c>
      <c r="G2" s="34" t="s">
        <v>316</v>
      </c>
      <c r="L2" s="2"/>
    </row>
    <row r="3" spans="1:13" ht="135" customHeight="1"/>
    <row r="4" spans="1:13">
      <c r="A4" s="168"/>
      <c r="B4" s="34"/>
      <c r="C4" s="34" t="s">
        <v>57</v>
      </c>
      <c r="D4" s="2" t="s">
        <v>320</v>
      </c>
      <c r="G4" s="2" t="s">
        <v>329</v>
      </c>
      <c r="H4" s="2" t="s">
        <v>326</v>
      </c>
      <c r="I4" s="187" t="s">
        <v>1201</v>
      </c>
      <c r="J4" s="48" t="s">
        <v>327</v>
      </c>
      <c r="K4" s="2"/>
    </row>
    <row r="5" spans="1:13" ht="135" customHeight="1"/>
    <row r="6" spans="1:13">
      <c r="A6" s="4"/>
      <c r="B6" s="34"/>
      <c r="C6" s="3" t="s">
        <v>551</v>
      </c>
      <c r="D6" s="34" t="s">
        <v>550</v>
      </c>
      <c r="E6" s="34" t="s">
        <v>561</v>
      </c>
      <c r="I6" s="48" t="s">
        <v>531</v>
      </c>
      <c r="K6" s="47" t="s">
        <v>329</v>
      </c>
      <c r="M6" s="4"/>
    </row>
    <row r="7" spans="1:13" ht="135" customHeight="1"/>
    <row r="8" spans="1:13">
      <c r="A8" s="34" t="s">
        <v>538</v>
      </c>
      <c r="B8" s="34" t="s">
        <v>328</v>
      </c>
      <c r="G8" s="1" t="s">
        <v>65</v>
      </c>
      <c r="H8" s="48" t="s">
        <v>55</v>
      </c>
      <c r="K8" s="34" t="s">
        <v>566</v>
      </c>
      <c r="L8" s="387"/>
    </row>
    <row r="9" spans="1:13" ht="135" customHeight="1">
      <c r="A9" s="2"/>
    </row>
    <row r="10" spans="1:13">
      <c r="A10" s="2"/>
      <c r="B10" s="2"/>
      <c r="C10" s="168"/>
      <c r="D10" s="195" t="s">
        <v>312</v>
      </c>
      <c r="E10" s="2"/>
      <c r="G10" s="2"/>
      <c r="H10" s="2" t="s">
        <v>534</v>
      </c>
      <c r="I10" s="2" t="s">
        <v>329</v>
      </c>
      <c r="K10" s="51" t="s">
        <v>567</v>
      </c>
      <c r="L10" s="1" t="s">
        <v>35</v>
      </c>
    </row>
    <row r="11" spans="1:13" ht="135" customHeight="1"/>
    <row r="12" spans="1:13">
      <c r="A12" s="47" t="s">
        <v>316</v>
      </c>
      <c r="B12" s="2" t="s">
        <v>324</v>
      </c>
      <c r="C12" s="1" t="s">
        <v>559</v>
      </c>
      <c r="D12" s="1" t="s">
        <v>534</v>
      </c>
      <c r="E12" s="2" t="s">
        <v>334</v>
      </c>
      <c r="F12" s="168"/>
      <c r="G12" s="1" t="s">
        <v>558</v>
      </c>
      <c r="H12" s="1" t="s">
        <v>543</v>
      </c>
      <c r="I12" s="51" t="s">
        <v>568</v>
      </c>
      <c r="J12" s="34" t="s">
        <v>558</v>
      </c>
      <c r="K12" s="34" t="s">
        <v>316</v>
      </c>
      <c r="L12" s="51" t="s">
        <v>320</v>
      </c>
    </row>
    <row r="13" spans="1:13" ht="135" customHeight="1"/>
    <row r="14" spans="1:13">
      <c r="A14" s="2"/>
      <c r="B14" s="52"/>
      <c r="D14" s="52"/>
      <c r="H14" s="1" t="s">
        <v>625</v>
      </c>
    </row>
    <row r="15" spans="1:13" ht="135" customHeight="1"/>
    <row r="16" spans="1:13">
      <c r="A16" s="51" t="s">
        <v>326</v>
      </c>
      <c r="E16" s="2" t="s">
        <v>38</v>
      </c>
      <c r="F16" s="2" t="s">
        <v>326</v>
      </c>
      <c r="G16" s="1" t="s">
        <v>509</v>
      </c>
      <c r="H16" s="1" t="s">
        <v>529</v>
      </c>
      <c r="I16" s="2" t="s">
        <v>380</v>
      </c>
      <c r="J16" s="2" t="s">
        <v>312</v>
      </c>
      <c r="K16" s="187" t="s">
        <v>320</v>
      </c>
      <c r="L16" s="2" t="s">
        <v>326</v>
      </c>
      <c r="M16" s="2" t="s">
        <v>69</v>
      </c>
    </row>
    <row r="17" spans="1:13" ht="135" customHeight="1"/>
    <row r="18" spans="1:13">
      <c r="A18" s="2" t="s">
        <v>359</v>
      </c>
      <c r="B18" s="2" t="s">
        <v>320</v>
      </c>
      <c r="C18" s="2" t="s">
        <v>509</v>
      </c>
      <c r="D18" s="2" t="s">
        <v>354</v>
      </c>
      <c r="E18" s="2" t="s">
        <v>188</v>
      </c>
      <c r="F18" s="2" t="s">
        <v>39</v>
      </c>
      <c r="G18" s="2" t="s">
        <v>326</v>
      </c>
      <c r="H18" s="2" t="s">
        <v>316</v>
      </c>
      <c r="J18" s="2" t="s">
        <v>36</v>
      </c>
      <c r="K18" s="2" t="s">
        <v>329</v>
      </c>
      <c r="L18" s="2" t="s">
        <v>316</v>
      </c>
      <c r="M18" s="2" t="s">
        <v>329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0" t="s">
        <v>320</v>
      </c>
      <c r="B20" s="2" t="s">
        <v>138</v>
      </c>
      <c r="C20" s="180" t="s">
        <v>329</v>
      </c>
      <c r="D20" s="180" t="s">
        <v>312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4" t="s">
        <v>531</v>
      </c>
      <c r="B22" s="34" t="s">
        <v>316</v>
      </c>
      <c r="C22" s="1" t="s">
        <v>50</v>
      </c>
      <c r="D22" s="2" t="s">
        <v>320</v>
      </c>
      <c r="E22" s="2" t="s">
        <v>510</v>
      </c>
      <c r="H22" s="1" t="s">
        <v>320</v>
      </c>
      <c r="I22" s="1" t="s">
        <v>653</v>
      </c>
      <c r="J22" s="1" t="s">
        <v>653</v>
      </c>
      <c r="K22" s="1" t="s">
        <v>653</v>
      </c>
    </row>
    <row r="23" spans="1:13" ht="135" customHeight="1"/>
    <row r="24" spans="1:13">
      <c r="A24" s="2" t="s">
        <v>523</v>
      </c>
      <c r="C24" s="37" t="s">
        <v>639</v>
      </c>
      <c r="F24" s="166" t="s">
        <v>642</v>
      </c>
      <c r="H24" s="168"/>
      <c r="J24" s="2" t="s">
        <v>326</v>
      </c>
      <c r="K24" s="48" t="s">
        <v>320</v>
      </c>
      <c r="L24" s="48" t="s">
        <v>320</v>
      </c>
      <c r="M24" s="48" t="s">
        <v>320</v>
      </c>
    </row>
    <row r="25" spans="1:13" ht="135" customHeight="1">
      <c r="F25" s="52"/>
      <c r="G25" s="168"/>
      <c r="H25" s="168"/>
      <c r="I25" s="168"/>
      <c r="J25" s="52"/>
      <c r="K25" s="168"/>
      <c r="L25" s="168"/>
      <c r="M25" s="168"/>
    </row>
    <row r="26" spans="1:13">
      <c r="A26" s="1" t="s">
        <v>653</v>
      </c>
      <c r="B26" s="1" t="s">
        <v>33</v>
      </c>
      <c r="C26" s="1" t="s">
        <v>132</v>
      </c>
      <c r="F26" s="52"/>
      <c r="G26" s="168"/>
      <c r="H26" s="168"/>
      <c r="I26" s="168"/>
      <c r="J26" s="52"/>
      <c r="K26" s="168"/>
      <c r="L26" s="168"/>
      <c r="M26" s="168"/>
    </row>
    <row r="27" spans="1:13" ht="135" customHeight="1"/>
    <row r="28" spans="1:13">
      <c r="E28" s="48" t="s">
        <v>628</v>
      </c>
      <c r="G28" s="48" t="s">
        <v>326</v>
      </c>
    </row>
    <row r="29" spans="1:13" ht="135" customHeight="1"/>
    <row r="30" spans="1:13">
      <c r="A30" s="1" t="s">
        <v>399</v>
      </c>
    </row>
    <row r="31" spans="1:13" ht="135" customHeight="1"/>
    <row r="32" spans="1:13">
      <c r="C32" s="34" t="s">
        <v>555</v>
      </c>
      <c r="D32" s="168"/>
      <c r="E32" s="34" t="s">
        <v>531</v>
      </c>
      <c r="F32" s="1" t="s">
        <v>326</v>
      </c>
      <c r="G32" s="34" t="s">
        <v>320</v>
      </c>
      <c r="I32" s="34" t="s">
        <v>331</v>
      </c>
      <c r="J32" s="1" t="s">
        <v>131</v>
      </c>
      <c r="L32" s="1" t="s">
        <v>607</v>
      </c>
      <c r="M32" s="1" t="s">
        <v>635</v>
      </c>
    </row>
    <row r="33" spans="2:7" ht="135" customHeight="1"/>
    <row r="34" spans="2:7">
      <c r="B34" s="1" t="s">
        <v>650</v>
      </c>
      <c r="C34" s="1" t="s">
        <v>326</v>
      </c>
      <c r="F34" s="1" t="s">
        <v>320</v>
      </c>
      <c r="G34" s="1" t="s">
        <v>326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M8"/>
  <sheetViews>
    <sheetView topLeftCell="C1" zoomScaleNormal="100" zoomScaleSheetLayoutView="75" workbookViewId="0">
      <selection activeCell="I3" sqref="I3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4" t="s">
        <v>362</v>
      </c>
      <c r="B2" s="2" t="s">
        <v>316</v>
      </c>
      <c r="C2" s="34" t="s">
        <v>369</v>
      </c>
      <c r="D2" s="34" t="s">
        <v>46</v>
      </c>
      <c r="E2" s="34" t="s">
        <v>46</v>
      </c>
      <c r="H2" s="34" t="s">
        <v>536</v>
      </c>
      <c r="J2" s="34" t="s">
        <v>576</v>
      </c>
    </row>
    <row r="3" spans="1:11" ht="135" customHeight="1"/>
    <row r="4" spans="1:11">
      <c r="B4" s="34"/>
      <c r="C4" s="34" t="s">
        <v>331</v>
      </c>
      <c r="D4" s="35" t="s">
        <v>326</v>
      </c>
      <c r="E4" s="35" t="s">
        <v>326</v>
      </c>
      <c r="F4" s="35" t="s">
        <v>326</v>
      </c>
      <c r="G4" s="35" t="s">
        <v>326</v>
      </c>
      <c r="H4" s="35" t="s">
        <v>326</v>
      </c>
      <c r="I4" s="35"/>
      <c r="J4" s="35" t="s">
        <v>520</v>
      </c>
      <c r="K4" s="2" t="s">
        <v>565</v>
      </c>
    </row>
    <row r="5" spans="1:11" ht="135" customHeight="1"/>
    <row r="6" spans="1:11">
      <c r="A6" s="2" t="s">
        <v>335</v>
      </c>
      <c r="B6" s="2" t="s">
        <v>320</v>
      </c>
      <c r="D6" s="1" t="s">
        <v>60</v>
      </c>
      <c r="E6" s="1" t="s">
        <v>76</v>
      </c>
      <c r="F6" s="49" t="s">
        <v>390</v>
      </c>
      <c r="G6" s="1" t="s">
        <v>80</v>
      </c>
      <c r="H6" s="53" t="s">
        <v>316</v>
      </c>
      <c r="K6" s="1" t="s">
        <v>645</v>
      </c>
    </row>
    <row r="7" spans="1:11" ht="135" customHeight="1"/>
    <row r="8" spans="1:11">
      <c r="C8" s="1" t="s">
        <v>605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FFC000"/>
  </sheetPr>
  <dimension ref="A1:T106"/>
  <sheetViews>
    <sheetView zoomScaleNormal="100" zoomScaleSheetLayoutView="75" workbookViewId="0">
      <selection activeCell="C11" sqref="C11"/>
    </sheetView>
  </sheetViews>
  <sheetFormatPr defaultColWidth="8.85546875" defaultRowHeight="13.5"/>
  <cols>
    <col min="1" max="2" width="9.140625" style="64"/>
    <col min="3" max="3" width="23.5703125" style="64" customWidth="1"/>
    <col min="4" max="4" width="14.7109375" style="153" customWidth="1"/>
    <col min="5" max="5" width="25.140625" style="64" customWidth="1"/>
    <col min="6" max="7" width="9.140625" style="64"/>
    <col min="8" max="8" width="31.42578125" style="64" customWidth="1"/>
    <col min="9" max="9" width="9.140625" style="64"/>
    <col min="10" max="20" width="9.140625" style="65"/>
    <col min="21" max="258" width="9.140625" style="64"/>
    <col min="259" max="259" width="23.28515625" style="64" customWidth="1"/>
    <col min="260" max="260" width="14.7109375" style="64" customWidth="1"/>
    <col min="261" max="261" width="25.140625" style="64" customWidth="1"/>
    <col min="262" max="514" width="9.140625" style="64"/>
    <col min="515" max="515" width="23.28515625" style="64" customWidth="1"/>
    <col min="516" max="516" width="14.7109375" style="64" customWidth="1"/>
    <col min="517" max="517" width="25.140625" style="64" customWidth="1"/>
    <col min="518" max="770" width="9.140625" style="64"/>
    <col min="771" max="771" width="23.28515625" style="64" customWidth="1"/>
    <col min="772" max="772" width="14.7109375" style="64" customWidth="1"/>
    <col min="773" max="773" width="25.140625" style="64" customWidth="1"/>
    <col min="774" max="1026" width="9.140625" style="64"/>
    <col min="1027" max="1027" width="23.28515625" style="64" customWidth="1"/>
    <col min="1028" max="1028" width="14.7109375" style="64" customWidth="1"/>
    <col min="1029" max="1029" width="25.140625" style="64" customWidth="1"/>
    <col min="1030" max="1282" width="9.140625" style="64"/>
    <col min="1283" max="1283" width="23.28515625" style="64" customWidth="1"/>
    <col min="1284" max="1284" width="14.7109375" style="64" customWidth="1"/>
    <col min="1285" max="1285" width="25.140625" style="64" customWidth="1"/>
    <col min="1286" max="1538" width="9.140625" style="64"/>
    <col min="1539" max="1539" width="23.28515625" style="64" customWidth="1"/>
    <col min="1540" max="1540" width="14.7109375" style="64" customWidth="1"/>
    <col min="1541" max="1541" width="25.140625" style="64" customWidth="1"/>
    <col min="1542" max="1794" width="9.140625" style="64"/>
    <col min="1795" max="1795" width="23.28515625" style="64" customWidth="1"/>
    <col min="1796" max="1796" width="14.7109375" style="64" customWidth="1"/>
    <col min="1797" max="1797" width="25.140625" style="64" customWidth="1"/>
    <col min="1798" max="2050" width="9.140625" style="64"/>
    <col min="2051" max="2051" width="23.28515625" style="64" customWidth="1"/>
    <col min="2052" max="2052" width="14.7109375" style="64" customWidth="1"/>
    <col min="2053" max="2053" width="25.140625" style="64" customWidth="1"/>
    <col min="2054" max="2306" width="9.140625" style="64"/>
    <col min="2307" max="2307" width="23.28515625" style="64" customWidth="1"/>
    <col min="2308" max="2308" width="14.7109375" style="64" customWidth="1"/>
    <col min="2309" max="2309" width="25.140625" style="64" customWidth="1"/>
    <col min="2310" max="2562" width="9.140625" style="64"/>
    <col min="2563" max="2563" width="23.28515625" style="64" customWidth="1"/>
    <col min="2564" max="2564" width="14.7109375" style="64" customWidth="1"/>
    <col min="2565" max="2565" width="25.140625" style="64" customWidth="1"/>
    <col min="2566" max="2818" width="9.140625" style="64"/>
    <col min="2819" max="2819" width="23.28515625" style="64" customWidth="1"/>
    <col min="2820" max="2820" width="14.7109375" style="64" customWidth="1"/>
    <col min="2821" max="2821" width="25.140625" style="64" customWidth="1"/>
    <col min="2822" max="3074" width="9.140625" style="64"/>
    <col min="3075" max="3075" width="23.28515625" style="64" customWidth="1"/>
    <col min="3076" max="3076" width="14.7109375" style="64" customWidth="1"/>
    <col min="3077" max="3077" width="25.140625" style="64" customWidth="1"/>
    <col min="3078" max="3330" width="9.140625" style="64"/>
    <col min="3331" max="3331" width="23.28515625" style="64" customWidth="1"/>
    <col min="3332" max="3332" width="14.7109375" style="64" customWidth="1"/>
    <col min="3333" max="3333" width="25.140625" style="64" customWidth="1"/>
    <col min="3334" max="3586" width="9.140625" style="64"/>
    <col min="3587" max="3587" width="23.28515625" style="64" customWidth="1"/>
    <col min="3588" max="3588" width="14.7109375" style="64" customWidth="1"/>
    <col min="3589" max="3589" width="25.140625" style="64" customWidth="1"/>
    <col min="3590" max="3842" width="9.140625" style="64"/>
    <col min="3843" max="3843" width="23.28515625" style="64" customWidth="1"/>
    <col min="3844" max="3844" width="14.7109375" style="64" customWidth="1"/>
    <col min="3845" max="3845" width="25.140625" style="64" customWidth="1"/>
    <col min="3846" max="4098" width="9.140625" style="64"/>
    <col min="4099" max="4099" width="23.28515625" style="64" customWidth="1"/>
    <col min="4100" max="4100" width="14.7109375" style="64" customWidth="1"/>
    <col min="4101" max="4101" width="25.140625" style="64" customWidth="1"/>
    <col min="4102" max="4354" width="9.140625" style="64"/>
    <col min="4355" max="4355" width="23.28515625" style="64" customWidth="1"/>
    <col min="4356" max="4356" width="14.7109375" style="64" customWidth="1"/>
    <col min="4357" max="4357" width="25.140625" style="64" customWidth="1"/>
    <col min="4358" max="4610" width="9.140625" style="64"/>
    <col min="4611" max="4611" width="23.28515625" style="64" customWidth="1"/>
    <col min="4612" max="4612" width="14.7109375" style="64" customWidth="1"/>
    <col min="4613" max="4613" width="25.140625" style="64" customWidth="1"/>
    <col min="4614" max="4866" width="9.140625" style="64"/>
    <col min="4867" max="4867" width="23.28515625" style="64" customWidth="1"/>
    <col min="4868" max="4868" width="14.7109375" style="64" customWidth="1"/>
    <col min="4869" max="4869" width="25.140625" style="64" customWidth="1"/>
    <col min="4870" max="5122" width="9.140625" style="64"/>
    <col min="5123" max="5123" width="23.28515625" style="64" customWidth="1"/>
    <col min="5124" max="5124" width="14.7109375" style="64" customWidth="1"/>
    <col min="5125" max="5125" width="25.140625" style="64" customWidth="1"/>
    <col min="5126" max="5378" width="9.140625" style="64"/>
    <col min="5379" max="5379" width="23.28515625" style="64" customWidth="1"/>
    <col min="5380" max="5380" width="14.7109375" style="64" customWidth="1"/>
    <col min="5381" max="5381" width="25.140625" style="64" customWidth="1"/>
    <col min="5382" max="5634" width="9.140625" style="64"/>
    <col min="5635" max="5635" width="23.28515625" style="64" customWidth="1"/>
    <col min="5636" max="5636" width="14.7109375" style="64" customWidth="1"/>
    <col min="5637" max="5637" width="25.140625" style="64" customWidth="1"/>
    <col min="5638" max="5890" width="9.140625" style="64"/>
    <col min="5891" max="5891" width="23.28515625" style="64" customWidth="1"/>
    <col min="5892" max="5892" width="14.7109375" style="64" customWidth="1"/>
    <col min="5893" max="5893" width="25.140625" style="64" customWidth="1"/>
    <col min="5894" max="6146" width="9.140625" style="64"/>
    <col min="6147" max="6147" width="23.28515625" style="64" customWidth="1"/>
    <col min="6148" max="6148" width="14.7109375" style="64" customWidth="1"/>
    <col min="6149" max="6149" width="25.140625" style="64" customWidth="1"/>
    <col min="6150" max="6402" width="9.140625" style="64"/>
    <col min="6403" max="6403" width="23.28515625" style="64" customWidth="1"/>
    <col min="6404" max="6404" width="14.7109375" style="64" customWidth="1"/>
    <col min="6405" max="6405" width="25.140625" style="64" customWidth="1"/>
    <col min="6406" max="6658" width="9.140625" style="64"/>
    <col min="6659" max="6659" width="23.28515625" style="64" customWidth="1"/>
    <col min="6660" max="6660" width="14.7109375" style="64" customWidth="1"/>
    <col min="6661" max="6661" width="25.140625" style="64" customWidth="1"/>
    <col min="6662" max="6914" width="9.140625" style="64"/>
    <col min="6915" max="6915" width="23.28515625" style="64" customWidth="1"/>
    <col min="6916" max="6916" width="14.7109375" style="64" customWidth="1"/>
    <col min="6917" max="6917" width="25.140625" style="64" customWidth="1"/>
    <col min="6918" max="7170" width="9.140625" style="64"/>
    <col min="7171" max="7171" width="23.28515625" style="64" customWidth="1"/>
    <col min="7172" max="7172" width="14.7109375" style="64" customWidth="1"/>
    <col min="7173" max="7173" width="25.140625" style="64" customWidth="1"/>
    <col min="7174" max="7426" width="9.140625" style="64"/>
    <col min="7427" max="7427" width="23.28515625" style="64" customWidth="1"/>
    <col min="7428" max="7428" width="14.7109375" style="64" customWidth="1"/>
    <col min="7429" max="7429" width="25.140625" style="64" customWidth="1"/>
    <col min="7430" max="7682" width="9.140625" style="64"/>
    <col min="7683" max="7683" width="23.28515625" style="64" customWidth="1"/>
    <col min="7684" max="7684" width="14.7109375" style="64" customWidth="1"/>
    <col min="7685" max="7685" width="25.140625" style="64" customWidth="1"/>
    <col min="7686" max="7938" width="9.140625" style="64"/>
    <col min="7939" max="7939" width="23.28515625" style="64" customWidth="1"/>
    <col min="7940" max="7940" width="14.7109375" style="64" customWidth="1"/>
    <col min="7941" max="7941" width="25.140625" style="64" customWidth="1"/>
    <col min="7942" max="8194" width="9.140625" style="64"/>
    <col min="8195" max="8195" width="23.28515625" style="64" customWidth="1"/>
    <col min="8196" max="8196" width="14.7109375" style="64" customWidth="1"/>
    <col min="8197" max="8197" width="25.140625" style="64" customWidth="1"/>
    <col min="8198" max="8450" width="9.140625" style="64"/>
    <col min="8451" max="8451" width="23.28515625" style="64" customWidth="1"/>
    <col min="8452" max="8452" width="14.7109375" style="64" customWidth="1"/>
    <col min="8453" max="8453" width="25.140625" style="64" customWidth="1"/>
    <col min="8454" max="8706" width="9.140625" style="64"/>
    <col min="8707" max="8707" width="23.28515625" style="64" customWidth="1"/>
    <col min="8708" max="8708" width="14.7109375" style="64" customWidth="1"/>
    <col min="8709" max="8709" width="25.140625" style="64" customWidth="1"/>
    <col min="8710" max="8962" width="9.140625" style="64"/>
    <col min="8963" max="8963" width="23.28515625" style="64" customWidth="1"/>
    <col min="8964" max="8964" width="14.7109375" style="64" customWidth="1"/>
    <col min="8965" max="8965" width="25.140625" style="64" customWidth="1"/>
    <col min="8966" max="9218" width="9.140625" style="64"/>
    <col min="9219" max="9219" width="23.28515625" style="64" customWidth="1"/>
    <col min="9220" max="9220" width="14.7109375" style="64" customWidth="1"/>
    <col min="9221" max="9221" width="25.140625" style="64" customWidth="1"/>
    <col min="9222" max="9474" width="9.140625" style="64"/>
    <col min="9475" max="9475" width="23.28515625" style="64" customWidth="1"/>
    <col min="9476" max="9476" width="14.7109375" style="64" customWidth="1"/>
    <col min="9477" max="9477" width="25.140625" style="64" customWidth="1"/>
    <col min="9478" max="9730" width="9.140625" style="64"/>
    <col min="9731" max="9731" width="23.28515625" style="64" customWidth="1"/>
    <col min="9732" max="9732" width="14.7109375" style="64" customWidth="1"/>
    <col min="9733" max="9733" width="25.140625" style="64" customWidth="1"/>
    <col min="9734" max="9986" width="9.140625" style="64"/>
    <col min="9987" max="9987" width="23.28515625" style="64" customWidth="1"/>
    <col min="9988" max="9988" width="14.7109375" style="64" customWidth="1"/>
    <col min="9989" max="9989" width="25.140625" style="64" customWidth="1"/>
    <col min="9990" max="10242" width="9.140625" style="64"/>
    <col min="10243" max="10243" width="23.28515625" style="64" customWidth="1"/>
    <col min="10244" max="10244" width="14.7109375" style="64" customWidth="1"/>
    <col min="10245" max="10245" width="25.140625" style="64" customWidth="1"/>
    <col min="10246" max="10498" width="9.140625" style="64"/>
    <col min="10499" max="10499" width="23.28515625" style="64" customWidth="1"/>
    <col min="10500" max="10500" width="14.7109375" style="64" customWidth="1"/>
    <col min="10501" max="10501" width="25.140625" style="64" customWidth="1"/>
    <col min="10502" max="10754" width="9.140625" style="64"/>
    <col min="10755" max="10755" width="23.28515625" style="64" customWidth="1"/>
    <col min="10756" max="10756" width="14.7109375" style="64" customWidth="1"/>
    <col min="10757" max="10757" width="25.140625" style="64" customWidth="1"/>
    <col min="10758" max="11010" width="9.140625" style="64"/>
    <col min="11011" max="11011" width="23.28515625" style="64" customWidth="1"/>
    <col min="11012" max="11012" width="14.7109375" style="64" customWidth="1"/>
    <col min="11013" max="11013" width="25.140625" style="64" customWidth="1"/>
    <col min="11014" max="11266" width="9.140625" style="64"/>
    <col min="11267" max="11267" width="23.28515625" style="64" customWidth="1"/>
    <col min="11268" max="11268" width="14.7109375" style="64" customWidth="1"/>
    <col min="11269" max="11269" width="25.140625" style="64" customWidth="1"/>
    <col min="11270" max="11522" width="9.140625" style="64"/>
    <col min="11523" max="11523" width="23.28515625" style="64" customWidth="1"/>
    <col min="11524" max="11524" width="14.7109375" style="64" customWidth="1"/>
    <col min="11525" max="11525" width="25.140625" style="64" customWidth="1"/>
    <col min="11526" max="11778" width="9.140625" style="64"/>
    <col min="11779" max="11779" width="23.28515625" style="64" customWidth="1"/>
    <col min="11780" max="11780" width="14.7109375" style="64" customWidth="1"/>
    <col min="11781" max="11781" width="25.140625" style="64" customWidth="1"/>
    <col min="11782" max="12034" width="9.140625" style="64"/>
    <col min="12035" max="12035" width="23.28515625" style="64" customWidth="1"/>
    <col min="12036" max="12036" width="14.7109375" style="64" customWidth="1"/>
    <col min="12037" max="12037" width="25.140625" style="64" customWidth="1"/>
    <col min="12038" max="12290" width="9.140625" style="64"/>
    <col min="12291" max="12291" width="23.28515625" style="64" customWidth="1"/>
    <col min="12292" max="12292" width="14.7109375" style="64" customWidth="1"/>
    <col min="12293" max="12293" width="25.140625" style="64" customWidth="1"/>
    <col min="12294" max="12546" width="9.140625" style="64"/>
    <col min="12547" max="12547" width="23.28515625" style="64" customWidth="1"/>
    <col min="12548" max="12548" width="14.7109375" style="64" customWidth="1"/>
    <col min="12549" max="12549" width="25.140625" style="64" customWidth="1"/>
    <col min="12550" max="12802" width="9.140625" style="64"/>
    <col min="12803" max="12803" width="23.28515625" style="64" customWidth="1"/>
    <col min="12804" max="12804" width="14.7109375" style="64" customWidth="1"/>
    <col min="12805" max="12805" width="25.140625" style="64" customWidth="1"/>
    <col min="12806" max="13058" width="9.140625" style="64"/>
    <col min="13059" max="13059" width="23.28515625" style="64" customWidth="1"/>
    <col min="13060" max="13060" width="14.7109375" style="64" customWidth="1"/>
    <col min="13061" max="13061" width="25.140625" style="64" customWidth="1"/>
    <col min="13062" max="13314" width="9.140625" style="64"/>
    <col min="13315" max="13315" width="23.28515625" style="64" customWidth="1"/>
    <col min="13316" max="13316" width="14.7109375" style="64" customWidth="1"/>
    <col min="13317" max="13317" width="25.140625" style="64" customWidth="1"/>
    <col min="13318" max="13570" width="9.140625" style="64"/>
    <col min="13571" max="13571" width="23.28515625" style="64" customWidth="1"/>
    <col min="13572" max="13572" width="14.7109375" style="64" customWidth="1"/>
    <col min="13573" max="13573" width="25.140625" style="64" customWidth="1"/>
    <col min="13574" max="13826" width="9.140625" style="64"/>
    <col min="13827" max="13827" width="23.28515625" style="64" customWidth="1"/>
    <col min="13828" max="13828" width="14.7109375" style="64" customWidth="1"/>
    <col min="13829" max="13829" width="25.140625" style="64" customWidth="1"/>
    <col min="13830" max="14082" width="9.140625" style="64"/>
    <col min="14083" max="14083" width="23.28515625" style="64" customWidth="1"/>
    <col min="14084" max="14084" width="14.7109375" style="64" customWidth="1"/>
    <col min="14085" max="14085" width="25.140625" style="64" customWidth="1"/>
    <col min="14086" max="14338" width="9.140625" style="64"/>
    <col min="14339" max="14339" width="23.28515625" style="64" customWidth="1"/>
    <col min="14340" max="14340" width="14.7109375" style="64" customWidth="1"/>
    <col min="14341" max="14341" width="25.140625" style="64" customWidth="1"/>
    <col min="14342" max="14594" width="9.140625" style="64"/>
    <col min="14595" max="14595" width="23.28515625" style="64" customWidth="1"/>
    <col min="14596" max="14596" width="14.7109375" style="64" customWidth="1"/>
    <col min="14597" max="14597" width="25.140625" style="64" customWidth="1"/>
    <col min="14598" max="14850" width="9.140625" style="64"/>
    <col min="14851" max="14851" width="23.28515625" style="64" customWidth="1"/>
    <col min="14852" max="14852" width="14.7109375" style="64" customWidth="1"/>
    <col min="14853" max="14853" width="25.140625" style="64" customWidth="1"/>
    <col min="14854" max="15106" width="9.140625" style="64"/>
    <col min="15107" max="15107" width="23.28515625" style="64" customWidth="1"/>
    <col min="15108" max="15108" width="14.7109375" style="64" customWidth="1"/>
    <col min="15109" max="15109" width="25.140625" style="64" customWidth="1"/>
    <col min="15110" max="15362" width="9.140625" style="64"/>
    <col min="15363" max="15363" width="23.28515625" style="64" customWidth="1"/>
    <col min="15364" max="15364" width="14.7109375" style="64" customWidth="1"/>
    <col min="15365" max="15365" width="25.140625" style="64" customWidth="1"/>
    <col min="15366" max="15618" width="9.140625" style="64"/>
    <col min="15619" max="15619" width="23.28515625" style="64" customWidth="1"/>
    <col min="15620" max="15620" width="14.7109375" style="64" customWidth="1"/>
    <col min="15621" max="15621" width="25.140625" style="64" customWidth="1"/>
    <col min="15622" max="15874" width="9.140625" style="64"/>
    <col min="15875" max="15875" width="23.28515625" style="64" customWidth="1"/>
    <col min="15876" max="15876" width="14.7109375" style="64" customWidth="1"/>
    <col min="15877" max="15877" width="25.140625" style="64" customWidth="1"/>
    <col min="15878" max="16130" width="9.140625" style="64"/>
    <col min="16131" max="16131" width="23.28515625" style="64" customWidth="1"/>
    <col min="16132" max="16132" width="14.7109375" style="64" customWidth="1"/>
    <col min="16133" max="16133" width="25.140625" style="64" customWidth="1"/>
    <col min="16134" max="16384" width="9.140625" style="64"/>
  </cols>
  <sheetData>
    <row r="1" spans="1:20" s="55" customFormat="1" ht="29.25" customHeight="1">
      <c r="A1" s="409" t="s">
        <v>368</v>
      </c>
      <c r="B1" s="410"/>
      <c r="C1" s="410"/>
      <c r="D1" s="410"/>
      <c r="E1" s="411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</row>
    <row r="2" spans="1:20" s="55" customFormat="1" ht="27.75" customHeight="1">
      <c r="A2" s="57" t="s">
        <v>564</v>
      </c>
      <c r="B2" s="58" t="s">
        <v>571</v>
      </c>
      <c r="C2" s="59" t="s">
        <v>384</v>
      </c>
      <c r="D2" s="412" t="s">
        <v>453</v>
      </c>
      <c r="E2" s="412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</row>
    <row r="3" spans="1:20" ht="16.5" customHeight="1">
      <c r="A3" s="60" t="s">
        <v>350</v>
      </c>
      <c r="B3" s="60" t="s">
        <v>345</v>
      </c>
      <c r="C3" s="61" t="s">
        <v>581</v>
      </c>
      <c r="D3" s="62" t="s">
        <v>332</v>
      </c>
      <c r="E3" s="63" t="s">
        <v>70</v>
      </c>
    </row>
    <row r="4" spans="1:20" ht="16.5" customHeight="1">
      <c r="A4" s="413" t="s">
        <v>574</v>
      </c>
      <c r="B4" s="66">
        <v>102</v>
      </c>
      <c r="C4" s="67" t="s">
        <v>386</v>
      </c>
      <c r="D4" s="68">
        <v>22000</v>
      </c>
      <c r="E4" s="69" t="s">
        <v>207</v>
      </c>
    </row>
    <row r="5" spans="1:20" ht="16.5" customHeight="1">
      <c r="A5" s="414"/>
      <c r="B5" s="70">
        <v>2</v>
      </c>
      <c r="C5" s="71" t="s">
        <v>77</v>
      </c>
      <c r="D5" s="72">
        <v>20000</v>
      </c>
      <c r="E5" s="73" t="s">
        <v>212</v>
      </c>
    </row>
    <row r="6" spans="1:20" ht="16.5" customHeight="1">
      <c r="A6" s="414"/>
      <c r="B6" s="70">
        <v>5</v>
      </c>
      <c r="C6" s="74" t="s">
        <v>81</v>
      </c>
      <c r="D6" s="75">
        <v>18000</v>
      </c>
      <c r="E6" s="76" t="s">
        <v>213</v>
      </c>
    </row>
    <row r="7" spans="1:20" ht="16.5" customHeight="1">
      <c r="A7" s="414"/>
      <c r="B7" s="70">
        <v>6</v>
      </c>
      <c r="C7" s="74" t="s">
        <v>73</v>
      </c>
      <c r="D7" s="75">
        <v>18000</v>
      </c>
      <c r="E7" s="76" t="s">
        <v>201</v>
      </c>
    </row>
    <row r="8" spans="1:20" ht="16.5" customHeight="1">
      <c r="A8" s="414"/>
      <c r="B8" s="70">
        <v>21</v>
      </c>
      <c r="C8" s="74" t="s">
        <v>1342</v>
      </c>
      <c r="D8" s="75">
        <v>18000</v>
      </c>
      <c r="E8" s="76" t="s">
        <v>219</v>
      </c>
    </row>
    <row r="9" spans="1:20" ht="16.5" customHeight="1">
      <c r="A9" s="414"/>
      <c r="B9" s="70">
        <v>28</v>
      </c>
      <c r="C9" s="77" t="s">
        <v>82</v>
      </c>
      <c r="D9" s="78">
        <v>18000</v>
      </c>
      <c r="E9" s="79" t="s">
        <v>216</v>
      </c>
    </row>
    <row r="10" spans="1:20" ht="16.5" customHeight="1">
      <c r="A10" s="414"/>
      <c r="B10" s="70">
        <v>32</v>
      </c>
      <c r="C10" s="80" t="s">
        <v>570</v>
      </c>
      <c r="D10" s="81">
        <v>18000</v>
      </c>
      <c r="E10" s="82" t="s">
        <v>190</v>
      </c>
    </row>
    <row r="11" spans="1:20" ht="16.5" customHeight="1">
      <c r="A11" s="414"/>
      <c r="B11" s="70">
        <v>35</v>
      </c>
      <c r="C11" s="83" t="s">
        <v>1351</v>
      </c>
      <c r="D11" s="84">
        <v>18000</v>
      </c>
      <c r="E11" s="85" t="s">
        <v>222</v>
      </c>
    </row>
    <row r="12" spans="1:20" ht="16.5" customHeight="1">
      <c r="A12" s="414"/>
      <c r="B12" s="70">
        <v>42</v>
      </c>
      <c r="C12" s="86" t="s">
        <v>74</v>
      </c>
      <c r="D12" s="87">
        <v>18000</v>
      </c>
      <c r="E12" s="88" t="s">
        <v>231</v>
      </c>
    </row>
    <row r="13" spans="1:20" ht="16.5" customHeight="1">
      <c r="A13" s="414"/>
      <c r="B13" s="70">
        <v>43</v>
      </c>
      <c r="C13" s="83" t="s">
        <v>408</v>
      </c>
      <c r="D13" s="84">
        <v>18000</v>
      </c>
      <c r="E13" s="88" t="s">
        <v>238</v>
      </c>
    </row>
    <row r="14" spans="1:20" ht="16.5" customHeight="1">
      <c r="A14" s="414"/>
      <c r="B14" s="70">
        <v>51</v>
      </c>
      <c r="C14" s="83" t="s">
        <v>397</v>
      </c>
      <c r="D14" s="84">
        <v>18000</v>
      </c>
      <c r="E14" s="88" t="s">
        <v>203</v>
      </c>
    </row>
    <row r="15" spans="1:20" ht="16.5" customHeight="1">
      <c r="A15" s="414"/>
      <c r="B15" s="70">
        <v>53</v>
      </c>
      <c r="C15" s="89" t="s">
        <v>591</v>
      </c>
      <c r="D15" s="84">
        <v>18000</v>
      </c>
      <c r="E15" s="85" t="s">
        <v>192</v>
      </c>
    </row>
    <row r="16" spans="1:20" ht="16.5" customHeight="1">
      <c r="A16" s="414"/>
      <c r="B16" s="70">
        <v>55</v>
      </c>
      <c r="C16" s="86" t="s">
        <v>91</v>
      </c>
      <c r="D16" s="90">
        <v>18000</v>
      </c>
      <c r="E16" s="85" t="s">
        <v>215</v>
      </c>
    </row>
    <row r="17" spans="1:8" ht="16.5" customHeight="1">
      <c r="A17" s="414"/>
      <c r="B17" s="70">
        <v>62</v>
      </c>
      <c r="C17" s="86" t="s">
        <v>351</v>
      </c>
      <c r="D17" s="90">
        <v>18000</v>
      </c>
      <c r="E17" s="85" t="s">
        <v>195</v>
      </c>
    </row>
    <row r="18" spans="1:8" ht="16.5" customHeight="1">
      <c r="A18" s="414"/>
      <c r="B18" s="70">
        <v>63</v>
      </c>
      <c r="C18" s="83" t="s">
        <v>84</v>
      </c>
      <c r="D18" s="84">
        <v>18000</v>
      </c>
      <c r="E18" s="85" t="s">
        <v>194</v>
      </c>
    </row>
    <row r="19" spans="1:8" ht="16.5" customHeight="1">
      <c r="A19" s="414"/>
      <c r="B19" s="70">
        <v>69</v>
      </c>
      <c r="C19" s="83" t="s">
        <v>86</v>
      </c>
      <c r="D19" s="84">
        <v>18000</v>
      </c>
      <c r="E19" s="85" t="s">
        <v>196</v>
      </c>
    </row>
    <row r="20" spans="1:8" ht="16.5" customHeight="1">
      <c r="A20" s="414"/>
      <c r="B20" s="70">
        <v>77</v>
      </c>
      <c r="C20" s="83" t="s">
        <v>367</v>
      </c>
      <c r="D20" s="84">
        <v>18000</v>
      </c>
      <c r="E20" s="85" t="s">
        <v>199</v>
      </c>
    </row>
    <row r="21" spans="1:8" ht="16.5" customHeight="1">
      <c r="A21" s="414"/>
      <c r="B21" s="70">
        <v>78</v>
      </c>
      <c r="C21" s="83" t="s">
        <v>94</v>
      </c>
      <c r="D21" s="84">
        <v>18000</v>
      </c>
      <c r="E21" s="85" t="s">
        <v>235</v>
      </c>
    </row>
    <row r="22" spans="1:8" ht="16.5" customHeight="1">
      <c r="A22" s="414"/>
      <c r="B22" s="70">
        <v>91</v>
      </c>
      <c r="C22" s="83" t="s">
        <v>88</v>
      </c>
      <c r="D22" s="84">
        <v>18000</v>
      </c>
      <c r="E22" s="85" t="s">
        <v>228</v>
      </c>
    </row>
    <row r="23" spans="1:8" ht="16.5" customHeight="1">
      <c r="A23" s="414"/>
      <c r="B23" s="70">
        <v>98</v>
      </c>
      <c r="C23" s="83" t="s">
        <v>582</v>
      </c>
      <c r="D23" s="84">
        <v>18000</v>
      </c>
      <c r="E23" s="91" t="s">
        <v>200</v>
      </c>
    </row>
    <row r="24" spans="1:8" ht="16.5" customHeight="1">
      <c r="A24" s="415"/>
      <c r="B24" s="92">
        <v>104</v>
      </c>
      <c r="C24" s="93" t="s">
        <v>92</v>
      </c>
      <c r="D24" s="94">
        <v>18000</v>
      </c>
      <c r="E24" s="95" t="s">
        <v>236</v>
      </c>
    </row>
    <row r="25" spans="1:8" ht="16.5" customHeight="1">
      <c r="A25" s="414" t="s">
        <v>344</v>
      </c>
      <c r="B25" s="96">
        <v>11</v>
      </c>
      <c r="C25" s="97" t="s">
        <v>89</v>
      </c>
      <c r="D25" s="98">
        <v>18000</v>
      </c>
      <c r="E25" s="99" t="s">
        <v>275</v>
      </c>
      <c r="H25" s="100" t="s">
        <v>346</v>
      </c>
    </row>
    <row r="26" spans="1:8" ht="16.5" customHeight="1">
      <c r="A26" s="414"/>
      <c r="B26" s="70">
        <v>17</v>
      </c>
      <c r="C26" s="83" t="s">
        <v>573</v>
      </c>
      <c r="D26" s="75">
        <v>18000</v>
      </c>
      <c r="E26" s="88" t="s">
        <v>239</v>
      </c>
    </row>
    <row r="27" spans="1:8" ht="16.5" customHeight="1">
      <c r="A27" s="414"/>
      <c r="B27" s="70">
        <v>38</v>
      </c>
      <c r="C27" s="83" t="s">
        <v>377</v>
      </c>
      <c r="D27" s="75">
        <v>18000</v>
      </c>
      <c r="E27" s="85" t="s">
        <v>240</v>
      </c>
    </row>
    <row r="28" spans="1:8" ht="16.5" customHeight="1">
      <c r="A28" s="415"/>
      <c r="B28" s="92">
        <v>54</v>
      </c>
      <c r="C28" s="83" t="s">
        <v>366</v>
      </c>
      <c r="D28" s="84">
        <v>18000</v>
      </c>
      <c r="E28" s="101" t="s">
        <v>220</v>
      </c>
    </row>
    <row r="29" spans="1:8" ht="16.5" customHeight="1">
      <c r="A29" s="413" t="s">
        <v>563</v>
      </c>
      <c r="B29" s="102">
        <v>8</v>
      </c>
      <c r="C29" s="103" t="s">
        <v>388</v>
      </c>
      <c r="D29" s="104">
        <v>18000</v>
      </c>
      <c r="E29" s="105" t="s">
        <v>247</v>
      </c>
    </row>
    <row r="30" spans="1:8" ht="16.5" customHeight="1">
      <c r="A30" s="414"/>
      <c r="B30" s="70">
        <v>15</v>
      </c>
      <c r="C30" s="74" t="s">
        <v>85</v>
      </c>
      <c r="D30" s="75">
        <v>18000</v>
      </c>
      <c r="E30" s="76" t="s">
        <v>233</v>
      </c>
    </row>
    <row r="31" spans="1:8" ht="16.5" customHeight="1">
      <c r="A31" s="414"/>
      <c r="B31" s="70">
        <v>27</v>
      </c>
      <c r="C31" s="106" t="s">
        <v>588</v>
      </c>
      <c r="D31" s="75">
        <v>18000</v>
      </c>
      <c r="E31" s="76" t="s">
        <v>227</v>
      </c>
    </row>
    <row r="32" spans="1:8" ht="16.5" customHeight="1">
      <c r="A32" s="414"/>
      <c r="B32" s="70">
        <v>31</v>
      </c>
      <c r="C32" s="106" t="s">
        <v>373</v>
      </c>
      <c r="D32" s="75">
        <v>18000</v>
      </c>
      <c r="E32" s="76" t="s">
        <v>272</v>
      </c>
    </row>
    <row r="33" spans="1:9" ht="16.5" customHeight="1">
      <c r="A33" s="414"/>
      <c r="B33" s="70">
        <v>33</v>
      </c>
      <c r="C33" s="74" t="s">
        <v>95</v>
      </c>
      <c r="D33" s="75">
        <v>18000</v>
      </c>
      <c r="E33" s="76" t="s">
        <v>234</v>
      </c>
    </row>
    <row r="34" spans="1:9" ht="16.5" customHeight="1">
      <c r="A34" s="414"/>
      <c r="B34" s="70">
        <v>37</v>
      </c>
      <c r="C34" s="74" t="s">
        <v>572</v>
      </c>
      <c r="D34" s="75">
        <v>18000</v>
      </c>
      <c r="E34" s="76" t="s">
        <v>230</v>
      </c>
    </row>
    <row r="35" spans="1:9" ht="16.5" customHeight="1">
      <c r="A35" s="414"/>
      <c r="B35" s="70">
        <v>49</v>
      </c>
      <c r="C35" s="107" t="s">
        <v>578</v>
      </c>
      <c r="D35" s="84">
        <v>18000</v>
      </c>
      <c r="E35" s="85" t="s">
        <v>221</v>
      </c>
      <c r="F35" s="65"/>
      <c r="G35" s="65"/>
      <c r="H35" s="65"/>
      <c r="I35" s="65"/>
    </row>
    <row r="36" spans="1:9" ht="16.5" customHeight="1">
      <c r="A36" s="414"/>
      <c r="B36" s="70">
        <v>52</v>
      </c>
      <c r="C36" s="107" t="s">
        <v>590</v>
      </c>
      <c r="D36" s="108">
        <v>18000</v>
      </c>
      <c r="E36" s="109" t="s">
        <v>269</v>
      </c>
      <c r="F36" s="65"/>
      <c r="G36" s="65"/>
      <c r="H36" s="65"/>
      <c r="I36" s="65"/>
    </row>
    <row r="37" spans="1:9" ht="16.5" customHeight="1">
      <c r="A37" s="414"/>
      <c r="B37" s="70">
        <v>66</v>
      </c>
      <c r="C37" s="110" t="s">
        <v>93</v>
      </c>
      <c r="D37" s="111">
        <v>18000</v>
      </c>
      <c r="E37" s="112" t="s">
        <v>237</v>
      </c>
      <c r="F37" s="65"/>
      <c r="G37" s="65"/>
      <c r="H37" s="65"/>
      <c r="I37" s="65"/>
    </row>
    <row r="38" spans="1:9" ht="16.5" customHeight="1">
      <c r="A38" s="414"/>
      <c r="B38" s="70">
        <v>73</v>
      </c>
      <c r="C38" s="113" t="s">
        <v>394</v>
      </c>
      <c r="D38" s="108">
        <v>18000</v>
      </c>
      <c r="E38" s="109" t="s">
        <v>217</v>
      </c>
      <c r="F38" s="65"/>
      <c r="G38" s="65"/>
      <c r="H38" s="65"/>
      <c r="I38" s="65"/>
    </row>
    <row r="39" spans="1:9" ht="16.5" customHeight="1">
      <c r="A39" s="414"/>
      <c r="B39" s="70">
        <v>80</v>
      </c>
      <c r="C39" s="113" t="s">
        <v>96</v>
      </c>
      <c r="D39" s="108">
        <v>18000</v>
      </c>
      <c r="E39" s="114" t="s">
        <v>218</v>
      </c>
      <c r="F39" s="65"/>
      <c r="G39" s="65"/>
      <c r="H39" s="65"/>
      <c r="I39" s="65"/>
    </row>
    <row r="40" spans="1:9" ht="16.5" customHeight="1">
      <c r="A40" s="414"/>
      <c r="B40" s="70">
        <v>101</v>
      </c>
      <c r="C40" s="110" t="s">
        <v>577</v>
      </c>
      <c r="D40" s="111">
        <v>18000</v>
      </c>
      <c r="E40" s="115" t="s">
        <v>223</v>
      </c>
      <c r="F40" s="65"/>
      <c r="G40" s="65"/>
      <c r="H40" s="65"/>
      <c r="I40" s="65"/>
    </row>
    <row r="41" spans="1:9" ht="16.5" customHeight="1">
      <c r="A41" s="414"/>
      <c r="B41" s="70">
        <v>103</v>
      </c>
      <c r="C41" s="107" t="s">
        <v>90</v>
      </c>
      <c r="D41" s="108">
        <v>18000</v>
      </c>
      <c r="E41" s="109" t="s">
        <v>225</v>
      </c>
      <c r="F41" s="65"/>
      <c r="G41" s="65"/>
      <c r="H41" s="65"/>
      <c r="I41" s="65"/>
    </row>
    <row r="42" spans="1:9" ht="16.5" customHeight="1">
      <c r="A42" s="415"/>
      <c r="B42" s="116">
        <v>107</v>
      </c>
      <c r="C42" s="117" t="s">
        <v>105</v>
      </c>
      <c r="D42" s="118">
        <v>18000</v>
      </c>
      <c r="E42" s="119" t="s">
        <v>241</v>
      </c>
      <c r="F42" s="65"/>
      <c r="G42" s="65"/>
      <c r="H42" s="65"/>
      <c r="I42" s="65"/>
    </row>
    <row r="43" spans="1:9" ht="16.5" customHeight="1">
      <c r="A43" s="413" t="s">
        <v>579</v>
      </c>
      <c r="B43" s="102">
        <v>3</v>
      </c>
      <c r="C43" s="120" t="s">
        <v>389</v>
      </c>
      <c r="D43" s="104">
        <v>18000</v>
      </c>
      <c r="E43" s="105" t="s">
        <v>242</v>
      </c>
    </row>
    <row r="44" spans="1:9" ht="16.5" customHeight="1">
      <c r="A44" s="414"/>
      <c r="B44" s="70">
        <v>7</v>
      </c>
      <c r="C44" s="106" t="s">
        <v>104</v>
      </c>
      <c r="D44" s="75">
        <v>18000</v>
      </c>
      <c r="E44" s="76" t="s">
        <v>224</v>
      </c>
    </row>
    <row r="45" spans="1:9" ht="16.5" customHeight="1">
      <c r="A45" s="414"/>
      <c r="B45" s="70">
        <v>59</v>
      </c>
      <c r="C45" s="121" t="s">
        <v>110</v>
      </c>
      <c r="D45" s="75">
        <v>18000</v>
      </c>
      <c r="E45" s="76" t="s">
        <v>226</v>
      </c>
    </row>
    <row r="46" spans="1:9" ht="16.5" customHeight="1">
      <c r="A46" s="414"/>
      <c r="B46" s="70">
        <v>67</v>
      </c>
      <c r="C46" s="121" t="s">
        <v>108</v>
      </c>
      <c r="D46" s="75">
        <v>18000</v>
      </c>
      <c r="E46" s="76" t="s">
        <v>276</v>
      </c>
    </row>
    <row r="47" spans="1:9" ht="16.5" customHeight="1">
      <c r="A47" s="414"/>
      <c r="B47" s="70">
        <v>82</v>
      </c>
      <c r="C47" s="121" t="s">
        <v>387</v>
      </c>
      <c r="D47" s="122">
        <v>20000</v>
      </c>
      <c r="E47" s="123" t="s">
        <v>229</v>
      </c>
    </row>
    <row r="48" spans="1:9" ht="16.5" customHeight="1">
      <c r="A48" s="414"/>
      <c r="B48" s="70">
        <v>85</v>
      </c>
      <c r="C48" s="121" t="s">
        <v>107</v>
      </c>
      <c r="D48" s="84">
        <v>18000</v>
      </c>
      <c r="E48" s="85" t="s">
        <v>267</v>
      </c>
    </row>
    <row r="49" spans="1:20" ht="16.5" customHeight="1">
      <c r="A49" s="414"/>
      <c r="B49" s="70">
        <v>87</v>
      </c>
      <c r="C49" s="121" t="s">
        <v>87</v>
      </c>
      <c r="D49" s="84">
        <v>18000</v>
      </c>
      <c r="E49" s="85" t="s">
        <v>266</v>
      </c>
    </row>
    <row r="50" spans="1:20" ht="16.5" customHeight="1">
      <c r="A50" s="414"/>
      <c r="B50" s="70">
        <v>90</v>
      </c>
      <c r="C50" s="121" t="s">
        <v>409</v>
      </c>
      <c r="D50" s="90">
        <v>18000</v>
      </c>
      <c r="E50" s="85" t="s">
        <v>259</v>
      </c>
    </row>
    <row r="51" spans="1:20" ht="16.5" customHeight="1">
      <c r="A51" s="414"/>
      <c r="B51" s="70">
        <v>92</v>
      </c>
      <c r="C51" s="121" t="s">
        <v>101</v>
      </c>
      <c r="D51" s="84">
        <v>18000</v>
      </c>
      <c r="E51" s="85" t="s">
        <v>263</v>
      </c>
    </row>
    <row r="52" spans="1:20" ht="16.5" customHeight="1">
      <c r="A52" s="414"/>
      <c r="B52" s="70">
        <v>97</v>
      </c>
      <c r="C52" s="121" t="s">
        <v>111</v>
      </c>
      <c r="D52" s="84">
        <v>18000</v>
      </c>
      <c r="E52" s="85" t="s">
        <v>246</v>
      </c>
    </row>
    <row r="53" spans="1:20" ht="16.5" customHeight="1">
      <c r="A53" s="414"/>
      <c r="B53" s="70">
        <v>99</v>
      </c>
      <c r="C53" s="121" t="s">
        <v>100</v>
      </c>
      <c r="D53" s="84">
        <v>18000</v>
      </c>
      <c r="E53" s="85" t="s">
        <v>265</v>
      </c>
    </row>
    <row r="54" spans="1:20" s="128" customFormat="1" ht="16.5" customHeight="1">
      <c r="A54" s="415"/>
      <c r="B54" s="124">
        <v>100</v>
      </c>
      <c r="C54" s="125" t="s">
        <v>97</v>
      </c>
      <c r="D54" s="126">
        <v>18000</v>
      </c>
      <c r="E54" s="127" t="s">
        <v>262</v>
      </c>
    </row>
    <row r="55" spans="1:20" ht="16.5" customHeight="1">
      <c r="A55" s="413" t="s">
        <v>580</v>
      </c>
      <c r="B55" s="102">
        <v>12</v>
      </c>
      <c r="C55" s="103" t="s">
        <v>601</v>
      </c>
      <c r="D55" s="104">
        <v>18000</v>
      </c>
      <c r="E55" s="105" t="s">
        <v>261</v>
      </c>
      <c r="F55" s="65"/>
      <c r="G55" s="65"/>
      <c r="H55" s="65"/>
      <c r="I55" s="65"/>
    </row>
    <row r="56" spans="1:20" ht="16.5" customHeight="1">
      <c r="A56" s="414"/>
      <c r="B56" s="70">
        <v>16</v>
      </c>
      <c r="C56" s="74" t="s">
        <v>595</v>
      </c>
      <c r="D56" s="75">
        <v>18000</v>
      </c>
      <c r="E56" s="76" t="s">
        <v>232</v>
      </c>
      <c r="F56" s="65"/>
      <c r="G56" s="65"/>
      <c r="H56" s="65"/>
      <c r="I56" s="65"/>
    </row>
    <row r="57" spans="1:20" ht="16.5" customHeight="1">
      <c r="A57" s="414"/>
      <c r="B57" s="70">
        <v>26</v>
      </c>
      <c r="C57" s="74" t="s">
        <v>597</v>
      </c>
      <c r="D57" s="75">
        <v>18000</v>
      </c>
      <c r="E57" s="76" t="s">
        <v>256</v>
      </c>
      <c r="F57" s="65"/>
      <c r="G57" s="65"/>
      <c r="H57" s="65"/>
      <c r="I57" s="65"/>
    </row>
    <row r="58" spans="1:20" s="129" customFormat="1" ht="16.5" customHeight="1">
      <c r="A58" s="414"/>
      <c r="B58" s="70">
        <v>30</v>
      </c>
      <c r="C58" s="80" t="s">
        <v>624</v>
      </c>
      <c r="D58" s="81">
        <v>18000</v>
      </c>
      <c r="E58" s="76" t="s">
        <v>278</v>
      </c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ht="16.5" customHeight="1">
      <c r="A59" s="414"/>
      <c r="B59" s="70">
        <v>45</v>
      </c>
      <c r="C59" s="130" t="s">
        <v>347</v>
      </c>
      <c r="D59" s="81">
        <v>18000</v>
      </c>
      <c r="E59" s="82" t="s">
        <v>279</v>
      </c>
    </row>
    <row r="60" spans="1:20" ht="16.5" customHeight="1">
      <c r="A60" s="414"/>
      <c r="B60" s="70">
        <v>74</v>
      </c>
      <c r="C60" s="131" t="s">
        <v>615</v>
      </c>
      <c r="D60" s="75">
        <v>18000</v>
      </c>
      <c r="E60" s="76" t="s">
        <v>296</v>
      </c>
    </row>
    <row r="61" spans="1:20" ht="16.5" customHeight="1">
      <c r="A61" s="414"/>
      <c r="B61" s="70">
        <v>75</v>
      </c>
      <c r="C61" s="131" t="s">
        <v>613</v>
      </c>
      <c r="D61" s="75">
        <v>18000</v>
      </c>
      <c r="E61" s="76" t="s">
        <v>250</v>
      </c>
    </row>
    <row r="62" spans="1:20" ht="16.5" customHeight="1">
      <c r="A62" s="414"/>
      <c r="B62" s="70">
        <v>96</v>
      </c>
      <c r="C62" s="132" t="s">
        <v>600</v>
      </c>
      <c r="D62" s="75">
        <v>18000</v>
      </c>
      <c r="E62" s="76" t="s">
        <v>284</v>
      </c>
    </row>
    <row r="63" spans="1:20" ht="16.5" customHeight="1">
      <c r="A63" s="414"/>
      <c r="B63" s="133">
        <v>105</v>
      </c>
      <c r="C63" s="134" t="s">
        <v>109</v>
      </c>
      <c r="D63" s="90">
        <v>20000</v>
      </c>
      <c r="E63" s="101" t="s">
        <v>270</v>
      </c>
    </row>
    <row r="64" spans="1:20" ht="16.5" customHeight="1">
      <c r="A64" s="415"/>
      <c r="B64" s="135">
        <v>106</v>
      </c>
      <c r="C64" s="136" t="s">
        <v>370</v>
      </c>
      <c r="D64" s="94">
        <v>20000</v>
      </c>
      <c r="E64" s="137" t="s">
        <v>283</v>
      </c>
    </row>
    <row r="65" spans="1:20" ht="16.5" customHeight="1">
      <c r="A65" s="414" t="s">
        <v>583</v>
      </c>
      <c r="B65" s="70">
        <v>44</v>
      </c>
      <c r="C65" s="74" t="s">
        <v>112</v>
      </c>
      <c r="D65" s="98">
        <v>18000</v>
      </c>
      <c r="E65" s="79" t="s">
        <v>248</v>
      </c>
    </row>
    <row r="66" spans="1:20" ht="16.5" customHeight="1">
      <c r="A66" s="414"/>
      <c r="B66" s="70">
        <v>4</v>
      </c>
      <c r="C66" s="106" t="s">
        <v>98</v>
      </c>
      <c r="D66" s="75">
        <v>18000</v>
      </c>
      <c r="E66" s="76" t="s">
        <v>293</v>
      </c>
      <c r="F66" s="65"/>
      <c r="G66" s="65"/>
      <c r="H66" s="65"/>
      <c r="I66" s="65"/>
    </row>
    <row r="67" spans="1:20" ht="16.5" customHeight="1">
      <c r="A67" s="414"/>
      <c r="B67" s="70">
        <v>18</v>
      </c>
      <c r="C67" s="83" t="s">
        <v>103</v>
      </c>
      <c r="D67" s="75">
        <v>18000</v>
      </c>
      <c r="E67" s="76" t="s">
        <v>254</v>
      </c>
    </row>
    <row r="68" spans="1:20" ht="16.5" customHeight="1">
      <c r="A68" s="414"/>
      <c r="B68" s="70">
        <v>20</v>
      </c>
      <c r="C68" s="86" t="s">
        <v>102</v>
      </c>
      <c r="D68" s="81">
        <v>18000</v>
      </c>
      <c r="E68" s="82" t="s">
        <v>255</v>
      </c>
      <c r="F68" s="65"/>
      <c r="G68" s="65"/>
      <c r="H68" s="65"/>
      <c r="I68" s="65"/>
    </row>
    <row r="69" spans="1:20" s="129" customFormat="1" ht="16.5" customHeight="1">
      <c r="A69" s="414"/>
      <c r="B69" s="70">
        <v>19</v>
      </c>
      <c r="C69" s="106" t="s">
        <v>621</v>
      </c>
      <c r="D69" s="75">
        <v>18000</v>
      </c>
      <c r="E69" s="76" t="s">
        <v>257</v>
      </c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s="129" customFormat="1" ht="16.5" customHeight="1">
      <c r="A70" s="414"/>
      <c r="B70" s="70">
        <v>24</v>
      </c>
      <c r="C70" s="106" t="s">
        <v>372</v>
      </c>
      <c r="D70" s="75">
        <v>18000</v>
      </c>
      <c r="E70" s="76" t="s">
        <v>260</v>
      </c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ht="16.5" customHeight="1">
      <c r="A71" s="414"/>
      <c r="B71" s="70">
        <v>36</v>
      </c>
      <c r="C71" s="106" t="s">
        <v>598</v>
      </c>
      <c r="D71" s="75">
        <v>18000</v>
      </c>
      <c r="E71" s="76" t="s">
        <v>253</v>
      </c>
      <c r="F71" s="65"/>
      <c r="G71" s="65"/>
      <c r="H71" s="65"/>
      <c r="I71" s="65"/>
    </row>
    <row r="72" spans="1:20" ht="16.5" customHeight="1">
      <c r="A72" s="414"/>
      <c r="B72" s="70">
        <v>46</v>
      </c>
      <c r="C72" s="138" t="s">
        <v>99</v>
      </c>
      <c r="D72" s="139">
        <v>18000</v>
      </c>
      <c r="E72" s="140" t="s">
        <v>304</v>
      </c>
    </row>
    <row r="73" spans="1:20" ht="16.5" customHeight="1">
      <c r="A73" s="414"/>
      <c r="B73" s="70">
        <v>64</v>
      </c>
      <c r="C73" s="83" t="s">
        <v>715</v>
      </c>
      <c r="D73" s="84">
        <v>18000</v>
      </c>
      <c r="E73" s="85" t="s">
        <v>292</v>
      </c>
    </row>
    <row r="74" spans="1:20" ht="16.5" customHeight="1">
      <c r="A74" s="414"/>
      <c r="B74" s="70">
        <v>65</v>
      </c>
      <c r="C74" s="141" t="s">
        <v>604</v>
      </c>
      <c r="D74" s="84">
        <v>18000</v>
      </c>
      <c r="E74" s="85" t="s">
        <v>271</v>
      </c>
    </row>
    <row r="75" spans="1:20" ht="16.5" customHeight="1">
      <c r="A75" s="414"/>
      <c r="B75" s="70">
        <v>68</v>
      </c>
      <c r="C75" s="141" t="s">
        <v>611</v>
      </c>
      <c r="D75" s="84">
        <v>18000</v>
      </c>
      <c r="E75" s="85" t="s">
        <v>291</v>
      </c>
    </row>
    <row r="76" spans="1:20" ht="16.5" customHeight="1">
      <c r="A76" s="414"/>
      <c r="B76" s="70">
        <v>70</v>
      </c>
      <c r="C76" s="141" t="s">
        <v>371</v>
      </c>
      <c r="D76" s="84">
        <v>18000</v>
      </c>
      <c r="E76" s="85" t="s">
        <v>251</v>
      </c>
    </row>
    <row r="77" spans="1:20" ht="16.5" customHeight="1">
      <c r="A77" s="414"/>
      <c r="B77" s="70">
        <v>72</v>
      </c>
      <c r="C77" s="142" t="s">
        <v>106</v>
      </c>
      <c r="D77" s="84">
        <v>18000</v>
      </c>
      <c r="E77" s="91" t="s">
        <v>273</v>
      </c>
    </row>
    <row r="78" spans="1:20" ht="16.5" customHeight="1">
      <c r="A78" s="414"/>
      <c r="B78" s="70">
        <v>79</v>
      </c>
      <c r="C78" s="142" t="s">
        <v>126</v>
      </c>
      <c r="D78" s="84">
        <v>18000</v>
      </c>
      <c r="E78" s="91" t="s">
        <v>249</v>
      </c>
    </row>
    <row r="79" spans="1:20" ht="16.5" customHeight="1">
      <c r="A79" s="414"/>
      <c r="B79" s="70">
        <v>86</v>
      </c>
      <c r="C79" s="142" t="s">
        <v>123</v>
      </c>
      <c r="D79" s="84">
        <v>18000</v>
      </c>
      <c r="E79" s="91" t="s">
        <v>298</v>
      </c>
    </row>
    <row r="80" spans="1:20" ht="16.5" customHeight="1">
      <c r="A80" s="414"/>
      <c r="B80" s="70">
        <v>94</v>
      </c>
      <c r="C80" s="142" t="s">
        <v>596</v>
      </c>
      <c r="D80" s="84">
        <v>18000</v>
      </c>
      <c r="E80" s="91" t="s">
        <v>268</v>
      </c>
    </row>
    <row r="81" spans="1:20" ht="16.5" customHeight="1">
      <c r="A81" s="415"/>
      <c r="B81" s="143">
        <v>108</v>
      </c>
      <c r="C81" s="144" t="s">
        <v>599</v>
      </c>
      <c r="D81" s="145">
        <v>20000</v>
      </c>
      <c r="E81" s="146" t="s">
        <v>277</v>
      </c>
    </row>
    <row r="82" spans="1:20" s="129" customFormat="1" ht="16.5" customHeight="1">
      <c r="A82" s="414" t="s">
        <v>608</v>
      </c>
      <c r="B82" s="96">
        <v>25</v>
      </c>
      <c r="C82" s="97" t="s">
        <v>122</v>
      </c>
      <c r="D82" s="98">
        <v>18000</v>
      </c>
      <c r="E82" s="79" t="s">
        <v>302</v>
      </c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s="129" customFormat="1" ht="16.5" customHeight="1">
      <c r="A83" s="414"/>
      <c r="B83" s="70">
        <v>29</v>
      </c>
      <c r="C83" s="83" t="s">
        <v>124</v>
      </c>
      <c r="D83" s="75">
        <v>18000</v>
      </c>
      <c r="E83" s="76" t="s">
        <v>264</v>
      </c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s="129" customFormat="1" ht="16.5" customHeight="1">
      <c r="A84" s="414"/>
      <c r="B84" s="70">
        <v>34</v>
      </c>
      <c r="C84" s="131" t="s">
        <v>617</v>
      </c>
      <c r="D84" s="75">
        <v>18000</v>
      </c>
      <c r="E84" s="76" t="s">
        <v>290</v>
      </c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ht="16.5" customHeight="1">
      <c r="A85" s="414"/>
      <c r="B85" s="70">
        <v>41</v>
      </c>
      <c r="C85" s="86" t="s">
        <v>116</v>
      </c>
      <c r="D85" s="147">
        <v>18000</v>
      </c>
      <c r="E85" s="148" t="s">
        <v>274</v>
      </c>
    </row>
    <row r="86" spans="1:20" ht="16.5" customHeight="1">
      <c r="A86" s="414"/>
      <c r="B86" s="70">
        <v>48</v>
      </c>
      <c r="C86" s="83" t="s">
        <v>614</v>
      </c>
      <c r="D86" s="84">
        <v>18000</v>
      </c>
      <c r="E86" s="85" t="s">
        <v>252</v>
      </c>
      <c r="F86" s="65"/>
      <c r="G86" s="65"/>
      <c r="H86" s="65"/>
      <c r="I86" s="65"/>
    </row>
    <row r="87" spans="1:20" ht="16.5" customHeight="1">
      <c r="A87" s="414"/>
      <c r="B87" s="70">
        <v>50</v>
      </c>
      <c r="C87" s="83" t="s">
        <v>400</v>
      </c>
      <c r="D87" s="84">
        <v>18000</v>
      </c>
      <c r="E87" s="85" t="s">
        <v>258</v>
      </c>
      <c r="F87" s="65"/>
      <c r="G87" s="65"/>
      <c r="H87" s="65"/>
      <c r="I87" s="65"/>
    </row>
    <row r="88" spans="1:20" ht="16.5" customHeight="1">
      <c r="A88" s="414"/>
      <c r="B88" s="70">
        <v>57</v>
      </c>
      <c r="C88" s="132" t="s">
        <v>610</v>
      </c>
      <c r="D88" s="75">
        <v>18000</v>
      </c>
      <c r="E88" s="76" t="s">
        <v>287</v>
      </c>
    </row>
    <row r="89" spans="1:20" ht="16.5" customHeight="1">
      <c r="A89" s="414"/>
      <c r="B89" s="70">
        <v>58</v>
      </c>
      <c r="C89" s="97" t="s">
        <v>125</v>
      </c>
      <c r="D89" s="90">
        <v>18000</v>
      </c>
      <c r="E89" s="101" t="s">
        <v>299</v>
      </c>
      <c r="F89" s="65"/>
      <c r="G89" s="65"/>
      <c r="H89" s="65"/>
      <c r="I89" s="65"/>
    </row>
    <row r="90" spans="1:20" ht="16.5" customHeight="1">
      <c r="A90" s="414"/>
      <c r="B90" s="70">
        <v>60</v>
      </c>
      <c r="C90" s="83" t="s">
        <v>410</v>
      </c>
      <c r="D90" s="84">
        <v>18000</v>
      </c>
      <c r="E90" s="85" t="s">
        <v>280</v>
      </c>
      <c r="F90" s="65"/>
      <c r="G90" s="65"/>
      <c r="H90" s="65"/>
      <c r="I90" s="65"/>
    </row>
    <row r="91" spans="1:20" ht="16.5" customHeight="1">
      <c r="A91" s="414"/>
      <c r="B91" s="70">
        <v>76</v>
      </c>
      <c r="C91" s="142" t="s">
        <v>118</v>
      </c>
      <c r="D91" s="84">
        <v>18000</v>
      </c>
      <c r="E91" s="85" t="s">
        <v>301</v>
      </c>
      <c r="F91" s="65"/>
      <c r="G91" s="65"/>
      <c r="H91" s="65"/>
      <c r="I91" s="65"/>
    </row>
    <row r="92" spans="1:20" ht="16.5" customHeight="1">
      <c r="A92" s="414"/>
      <c r="B92" s="70">
        <v>84</v>
      </c>
      <c r="C92" s="142" t="s">
        <v>114</v>
      </c>
      <c r="D92" s="84">
        <v>18000</v>
      </c>
      <c r="E92" s="85" t="s">
        <v>307</v>
      </c>
      <c r="F92" s="65"/>
      <c r="G92" s="65"/>
      <c r="H92" s="65"/>
      <c r="I92" s="65"/>
    </row>
    <row r="93" spans="1:20" ht="16.5" customHeight="1">
      <c r="A93" s="414"/>
      <c r="B93" s="70">
        <v>88</v>
      </c>
      <c r="C93" s="142" t="s">
        <v>117</v>
      </c>
      <c r="D93" s="84">
        <v>18000</v>
      </c>
      <c r="E93" s="85" t="s">
        <v>288</v>
      </c>
      <c r="F93" s="65"/>
      <c r="G93" s="65"/>
      <c r="H93" s="65"/>
      <c r="I93" s="65"/>
    </row>
    <row r="94" spans="1:20" ht="16.5" customHeight="1">
      <c r="A94" s="415"/>
      <c r="B94" s="92">
        <v>93</v>
      </c>
      <c r="C94" s="149" t="s">
        <v>115</v>
      </c>
      <c r="D94" s="150">
        <v>18000</v>
      </c>
      <c r="E94" s="127" t="s">
        <v>282</v>
      </c>
      <c r="F94" s="65"/>
      <c r="G94" s="65"/>
      <c r="H94" s="65"/>
      <c r="I94" s="65"/>
    </row>
    <row r="95" spans="1:20" ht="16.5" customHeight="1">
      <c r="A95" s="416" t="s">
        <v>602</v>
      </c>
      <c r="B95" s="96">
        <v>23</v>
      </c>
      <c r="C95" s="151" t="s">
        <v>128</v>
      </c>
      <c r="D95" s="98">
        <v>18000</v>
      </c>
      <c r="E95" s="79" t="s">
        <v>294</v>
      </c>
      <c r="F95" s="65"/>
      <c r="G95" s="65"/>
      <c r="H95" s="65"/>
      <c r="I95" s="65"/>
    </row>
    <row r="96" spans="1:20" ht="16.5" customHeight="1">
      <c r="A96" s="417"/>
      <c r="B96" s="70">
        <v>39</v>
      </c>
      <c r="C96" s="83" t="s">
        <v>609</v>
      </c>
      <c r="D96" s="75">
        <v>18000</v>
      </c>
      <c r="E96" s="76" t="s">
        <v>300</v>
      </c>
      <c r="F96" s="65"/>
      <c r="G96" s="65"/>
      <c r="H96" s="65"/>
      <c r="I96" s="65"/>
    </row>
    <row r="97" spans="1:20" ht="16.5" customHeight="1">
      <c r="A97" s="417"/>
      <c r="B97" s="70">
        <v>47</v>
      </c>
      <c r="C97" s="83" t="s">
        <v>121</v>
      </c>
      <c r="D97" s="75">
        <v>18000</v>
      </c>
      <c r="E97" s="76" t="s">
        <v>289</v>
      </c>
      <c r="F97" s="65"/>
      <c r="G97" s="65"/>
      <c r="H97" s="65"/>
      <c r="I97" s="65"/>
    </row>
    <row r="98" spans="1:20" ht="16.5" customHeight="1">
      <c r="A98" s="417"/>
      <c r="B98" s="70">
        <v>56</v>
      </c>
      <c r="C98" s="83" t="s">
        <v>127</v>
      </c>
      <c r="D98" s="84">
        <v>18000</v>
      </c>
      <c r="E98" s="85" t="s">
        <v>285</v>
      </c>
      <c r="F98" s="65"/>
      <c r="G98" s="65"/>
      <c r="H98" s="65"/>
      <c r="I98" s="65"/>
    </row>
    <row r="99" spans="1:20" ht="16.5" customHeight="1">
      <c r="A99" s="417"/>
      <c r="B99" s="70">
        <v>61</v>
      </c>
      <c r="C99" s="83" t="s">
        <v>119</v>
      </c>
      <c r="D99" s="84">
        <v>18000</v>
      </c>
      <c r="E99" s="76" t="s">
        <v>297</v>
      </c>
      <c r="F99" s="65"/>
      <c r="G99" s="65"/>
      <c r="H99" s="65"/>
      <c r="I99" s="65"/>
    </row>
    <row r="100" spans="1:20" ht="16.5" customHeight="1">
      <c r="A100" s="417"/>
      <c r="B100" s="70">
        <v>71</v>
      </c>
      <c r="C100" s="83" t="s">
        <v>120</v>
      </c>
      <c r="D100" s="84">
        <v>18000</v>
      </c>
      <c r="E100" s="76" t="s">
        <v>295</v>
      </c>
      <c r="F100" s="65"/>
      <c r="G100" s="65"/>
      <c r="H100" s="65"/>
      <c r="I100" s="65"/>
    </row>
    <row r="101" spans="1:20" ht="16.5" customHeight="1">
      <c r="A101" s="417"/>
      <c r="B101" s="70">
        <v>81</v>
      </c>
      <c r="C101" s="83" t="s">
        <v>113</v>
      </c>
      <c r="D101" s="84">
        <v>18000</v>
      </c>
      <c r="E101" s="76" t="s">
        <v>286</v>
      </c>
      <c r="F101" s="65"/>
      <c r="G101" s="65"/>
      <c r="H101" s="65"/>
      <c r="I101" s="65"/>
    </row>
    <row r="102" spans="1:20" ht="16.5" customHeight="1">
      <c r="A102" s="417"/>
      <c r="B102" s="70">
        <v>83</v>
      </c>
      <c r="C102" s="142" t="s">
        <v>303</v>
      </c>
      <c r="D102" s="84">
        <v>18000</v>
      </c>
      <c r="E102" s="76" t="s">
        <v>306</v>
      </c>
      <c r="F102" s="65"/>
      <c r="G102" s="65"/>
      <c r="H102" s="65"/>
      <c r="I102" s="65"/>
    </row>
    <row r="103" spans="1:20" ht="16.5" customHeight="1">
      <c r="A103" s="417"/>
      <c r="B103" s="70">
        <v>89</v>
      </c>
      <c r="C103" s="142" t="s">
        <v>395</v>
      </c>
      <c r="D103" s="84">
        <v>18000</v>
      </c>
      <c r="E103" s="85" t="s">
        <v>281</v>
      </c>
      <c r="F103" s="65"/>
      <c r="G103" s="65"/>
      <c r="H103" s="65"/>
      <c r="I103" s="65"/>
    </row>
    <row r="104" spans="1:20" ht="16.5" customHeight="1">
      <c r="A104" s="417"/>
      <c r="B104" s="70">
        <v>95</v>
      </c>
      <c r="C104" s="142" t="s">
        <v>1350</v>
      </c>
      <c r="D104" s="84">
        <v>18000</v>
      </c>
      <c r="E104" s="85" t="s">
        <v>305</v>
      </c>
      <c r="F104" s="65"/>
      <c r="G104" s="65"/>
      <c r="H104" s="65"/>
      <c r="I104" s="65"/>
    </row>
    <row r="105" spans="1:20" s="55" customFormat="1" ht="28.5" customHeight="1">
      <c r="A105" s="418" t="s">
        <v>603</v>
      </c>
      <c r="B105" s="419"/>
      <c r="C105" s="420"/>
      <c r="D105" s="407">
        <f>SUM(D4:D104)</f>
        <v>1832000</v>
      </c>
      <c r="E105" s="408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</row>
    <row r="106" spans="1:20">
      <c r="C106" s="152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521</v>
      </c>
      <c r="C2" s="179" t="s">
        <v>134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15</vt:i4>
      </vt:variant>
    </vt:vector>
  </HeadingPairs>
  <TitlesOfParts>
    <vt:vector size="15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LIB_2021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사용자</cp:lastModifiedBy>
  <cp:revision>7</cp:revision>
  <dcterms:created xsi:type="dcterms:W3CDTF">2016-11-24T08:22:26Z</dcterms:created>
  <dcterms:modified xsi:type="dcterms:W3CDTF">2021-04-05T15:44:44Z</dcterms:modified>
  <cp:version>1000.0100.01</cp:version>
</cp:coreProperties>
</file>